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ersuchsberichte\Versuche 2021\Versuchsberichte Intern für Berater\"/>
    </mc:Choice>
  </mc:AlternateContent>
  <bookViews>
    <workbookView xWindow="0" yWindow="2760" windowWidth="15600" windowHeight="2724" activeTab="6"/>
  </bookViews>
  <sheets>
    <sheet name="Wirkung_Ackerfuchsschwanz" sheetId="13" r:id="rId1"/>
    <sheet name="Wirkung_Weißer Gänsefuß" sheetId="40" r:id="rId2"/>
    <sheet name="Wirkung_ampferblättrigKnöterich" sheetId="42" r:id="rId3"/>
    <sheet name="Wirkung_Vielsamiger Gänsefuß" sheetId="41" r:id="rId4"/>
    <sheet name="Wirkung_BastardGänsefuß" sheetId="43" r:id="rId5"/>
    <sheet name="Wirkung_Bingelkraut" sheetId="44" r:id="rId6"/>
    <sheet name="Ertrag 2021" sheetId="32" r:id="rId7"/>
    <sheet name="Ertrag rel 2021" sheetId="39" r:id="rId8"/>
    <sheet name="Göppingen" sheetId="37" r:id="rId9"/>
    <sheet name="LTZ Augustenberg" sheetId="38" r:id="rId10"/>
  </sheets>
  <definedNames>
    <definedName name="_xlnm.Print_Area" localSheetId="6">'Ertrag 2021'!$A$1:$D$12</definedName>
    <definedName name="_xlnm.Print_Area" localSheetId="7">'Ertrag rel 2021'!$A$1:$D$12</definedName>
    <definedName name="_xlnm.Print_Area" localSheetId="0">Wirkung_Ackerfuchsschwanz!$A$1:$D$10</definedName>
    <definedName name="_xlnm.Print_Area" localSheetId="2">Wirkung_ampferblättrigKnöterich!$A$1:$F$8</definedName>
    <definedName name="_xlnm.Print_Area" localSheetId="4">Wirkung_BastardGänsefuß!$A$1:$D$11</definedName>
    <definedName name="_xlnm.Print_Area" localSheetId="5">Wirkung_Bingelkraut!$A$1:$D$11</definedName>
    <definedName name="_xlnm.Print_Area" localSheetId="3">'Wirkung_Vielsamiger Gänsefuß'!$A$1:$D$10</definedName>
    <definedName name="_xlnm.Print_Area" localSheetId="1">'Wirkung_Weißer Gänsefuß'!$A$1:$F$8</definedName>
    <definedName name="_xlnm.Print_Titles" localSheetId="8">Göppingen!$1:$5</definedName>
    <definedName name="_xlnm.Print_Titles" localSheetId="9">'LTZ Augustenberg'!$1:$5</definedName>
    <definedName name="edjwek" localSheetId="7">#REF!</definedName>
    <definedName name="edjwek" localSheetId="2">#REF!</definedName>
    <definedName name="edjwek" localSheetId="4">#REF!</definedName>
    <definedName name="edjwek" localSheetId="5">#REF!</definedName>
    <definedName name="edjwek" localSheetId="3">#REF!</definedName>
    <definedName name="edjwek" localSheetId="1">#REF!</definedName>
    <definedName name="edjwek">#REF!</definedName>
    <definedName name="Erntehilfsspalten" localSheetId="6">#REF!</definedName>
    <definedName name="Erntehilfsspalten" localSheetId="7">#REF!</definedName>
    <definedName name="Erntehilfsspalten" localSheetId="8">#REF!</definedName>
    <definedName name="Erntehilfsspalten" localSheetId="9">#REF!</definedName>
    <definedName name="Erntehilfsspalten" localSheetId="0">Wirkung_Ackerfuchsschwanz!#REF!</definedName>
    <definedName name="Erntehilfsspalten" localSheetId="2">Wirkung_ampferblättrigKnöterich!#REF!</definedName>
    <definedName name="Erntehilfsspalten" localSheetId="4">Wirkung_BastardGänsefuß!#REF!</definedName>
    <definedName name="Erntehilfsspalten" localSheetId="5">Wirkung_Bingelkraut!#REF!</definedName>
    <definedName name="Erntehilfsspalten" localSheetId="3">'Wirkung_Vielsamiger Gänsefuß'!#REF!</definedName>
    <definedName name="Erntehilfsspalten" localSheetId="1">'Wirkung_Weißer Gänsefuß'!#REF!</definedName>
    <definedName name="Erntehilfsspalten">#REF!</definedName>
    <definedName name="gleiche_Feuchte" localSheetId="6">#REF!</definedName>
    <definedName name="gleiche_Feuchte" localSheetId="7">#REF!</definedName>
    <definedName name="gleiche_Feuchte" localSheetId="8">#REF!</definedName>
    <definedName name="gleiche_Feuchte" localSheetId="9">#REF!</definedName>
    <definedName name="gleiche_Feuchte" localSheetId="0">Wirkung_Ackerfuchsschwanz!#REF!</definedName>
    <definedName name="gleiche_Feuchte" localSheetId="2">Wirkung_ampferblättrigKnöterich!#REF!</definedName>
    <definedName name="gleiche_Feuchte" localSheetId="4">Wirkung_BastardGänsefuß!#REF!</definedName>
    <definedName name="gleiche_Feuchte" localSheetId="5">Wirkung_Bingelkraut!#REF!</definedName>
    <definedName name="gleiche_Feuchte" localSheetId="3">'Wirkung_Vielsamiger Gänsefuß'!#REF!</definedName>
    <definedName name="gleiche_Feuchte" localSheetId="1">'Wirkung_Weißer Gänsefuß'!#REF!</definedName>
    <definedName name="gleiche_Feuchte">#REF!</definedName>
    <definedName name="Kornertrag_1_abs" localSheetId="6">#REF!</definedName>
    <definedName name="Kornertrag_1_abs" localSheetId="7">#REF!</definedName>
    <definedName name="Kornertrag_1_abs" localSheetId="8">#REF!</definedName>
    <definedName name="Kornertrag_1_abs" localSheetId="9">#REF!</definedName>
    <definedName name="Kornertrag_1_abs" localSheetId="0">Wirkung_Ackerfuchsschwanz!#REF!</definedName>
    <definedName name="Kornertrag_1_abs" localSheetId="2">Wirkung_ampferblättrigKnöterich!#REF!</definedName>
    <definedName name="Kornertrag_1_abs" localSheetId="4">Wirkung_BastardGänsefuß!#REF!</definedName>
    <definedName name="Kornertrag_1_abs" localSheetId="5">Wirkung_Bingelkraut!#REF!</definedName>
    <definedName name="Kornertrag_1_abs" localSheetId="3">'Wirkung_Vielsamiger Gänsefuß'!#REF!</definedName>
    <definedName name="Kornertrag_1_abs" localSheetId="1">'Wirkung_Weißer Gänsefuß'!#REF!</definedName>
    <definedName name="Kornertrag_1_abs">#REF!</definedName>
    <definedName name="Parzellengroesse" localSheetId="6">#REF!</definedName>
    <definedName name="Parzellengroesse" localSheetId="7">#REF!</definedName>
    <definedName name="Parzellengroesse" localSheetId="8">#REF!</definedName>
    <definedName name="Parzellengroesse" localSheetId="9">#REF!</definedName>
    <definedName name="Parzellengroesse" localSheetId="0">Wirkung_Ackerfuchsschwanz!#REF!</definedName>
    <definedName name="Parzellengroesse" localSheetId="2">Wirkung_ampferblättrigKnöterich!#REF!</definedName>
    <definedName name="Parzellengroesse" localSheetId="4">Wirkung_BastardGänsefuß!#REF!</definedName>
    <definedName name="Parzellengroesse" localSheetId="5">Wirkung_Bingelkraut!#REF!</definedName>
    <definedName name="Parzellengroesse" localSheetId="3">'Wirkung_Vielsamiger Gänsefuß'!#REF!</definedName>
    <definedName name="Parzellengroesse" localSheetId="1">'Wirkung_Weißer Gänsefuß'!#REF!</definedName>
    <definedName name="Parzellengroesse">#REF!</definedName>
    <definedName name="Print_Titles" localSheetId="8">Göppingen!$1:$5</definedName>
    <definedName name="Print_Titles" localSheetId="9">'LTZ Augustenberg'!$1:$5</definedName>
    <definedName name="Waldshut_2" localSheetId="7">#REF!</definedName>
    <definedName name="Waldshut_2" localSheetId="2">#REF!</definedName>
    <definedName name="Waldshut_2" localSheetId="4">#REF!</definedName>
    <definedName name="Waldshut_2" localSheetId="5">#REF!</definedName>
    <definedName name="Waldshut_2" localSheetId="3">#REF!</definedName>
    <definedName name="Waldshut_2" localSheetId="1">#REF!</definedName>
    <definedName name="Waldshut_2">#REF!</definedName>
  </definedNames>
  <calcPr calcId="162913" calcMode="manual"/>
</workbook>
</file>

<file path=xl/calcChain.xml><?xml version="1.0" encoding="utf-8"?>
<calcChain xmlns="http://schemas.openxmlformats.org/spreadsheetml/2006/main">
  <c r="F8" i="42" l="1"/>
  <c r="F7" i="42"/>
  <c r="F6" i="42"/>
  <c r="F5" i="42"/>
  <c r="F8" i="40"/>
  <c r="F7" i="40"/>
  <c r="F6" i="40"/>
  <c r="F5" i="40"/>
  <c r="S85" i="38" l="1"/>
  <c r="S84" i="38"/>
  <c r="S83" i="38"/>
  <c r="S82" i="38"/>
  <c r="S81" i="38"/>
  <c r="S80" i="38"/>
</calcChain>
</file>

<file path=xl/sharedStrings.xml><?xml version="1.0" encoding="utf-8"?>
<sst xmlns="http://schemas.openxmlformats.org/spreadsheetml/2006/main" count="681" uniqueCount="146">
  <si>
    <t>-</t>
  </si>
  <si>
    <t>Kontrolle</t>
  </si>
  <si>
    <t xml:space="preserve">Prüfung nach Richtlinie: </t>
  </si>
  <si>
    <t>PP 1/93 (3) Unkräuter in Getreide</t>
  </si>
  <si>
    <t>Var.</t>
  </si>
  <si>
    <t>Aufwand
l, kg/ha</t>
  </si>
  <si>
    <t>NAF-1</t>
  </si>
  <si>
    <t>Versuchsnummer:</t>
  </si>
  <si>
    <t>Titel:</t>
  </si>
  <si>
    <t>Versuchsansteller:</t>
  </si>
  <si>
    <t>PLZ:</t>
  </si>
  <si>
    <t>Ort:</t>
  </si>
  <si>
    <t>Kultur:</t>
  </si>
  <si>
    <t>Aussaattermin:</t>
  </si>
  <si>
    <t>Bodenb. n. Vorfr.:</t>
  </si>
  <si>
    <t>Bodenart:</t>
  </si>
  <si>
    <t>N-Dg. :</t>
  </si>
  <si>
    <t>kg/ha</t>
  </si>
  <si>
    <t>Sorte:</t>
  </si>
  <si>
    <t>Aussaatmenge:</t>
  </si>
  <si>
    <r>
      <t>KK/m</t>
    </r>
    <r>
      <rPr>
        <vertAlign val="superscript"/>
        <sz val="12"/>
        <color indexed="8"/>
        <rFont val="Arial"/>
        <family val="2"/>
      </rPr>
      <t>2</t>
    </r>
  </si>
  <si>
    <t>Saatbettvorb.:</t>
  </si>
  <si>
    <t>OS [%]:</t>
  </si>
  <si>
    <t>P-Dg. :</t>
  </si>
  <si>
    <t>Vorfrucht:</t>
  </si>
  <si>
    <t>Auflaufdatum:</t>
  </si>
  <si>
    <t>pH-Wert:</t>
  </si>
  <si>
    <t>K-Dg. :</t>
  </si>
  <si>
    <t>Witterung:</t>
  </si>
  <si>
    <t>Entwicklungsstadium Unkräuter</t>
  </si>
  <si>
    <t>Luft.</t>
  </si>
  <si>
    <t>Boden-</t>
  </si>
  <si>
    <t>Blatt-</t>
  </si>
  <si>
    <t>Wind</t>
  </si>
  <si>
    <t>Be-</t>
  </si>
  <si>
    <t>rel.</t>
  </si>
  <si>
    <t>Regen</t>
  </si>
  <si>
    <t>temp.</t>
  </si>
  <si>
    <t>feuchte</t>
  </si>
  <si>
    <t>struktur</t>
  </si>
  <si>
    <t>ge.</t>
  </si>
  <si>
    <t>richt-</t>
  </si>
  <si>
    <t>wölk-</t>
  </si>
  <si>
    <t>Luft-</t>
  </si>
  <si>
    <t>Std. n.</t>
  </si>
  <si>
    <t>Menge</t>
  </si>
  <si>
    <t>Datum</t>
  </si>
  <si>
    <t>(°C)</t>
  </si>
  <si>
    <t>(m/s)</t>
  </si>
  <si>
    <t>ung</t>
  </si>
  <si>
    <t>feu.</t>
  </si>
  <si>
    <t>Beh.</t>
  </si>
  <si>
    <t>(mm)</t>
  </si>
  <si>
    <t>LAMPU</t>
  </si>
  <si>
    <t>trocken</t>
  </si>
  <si>
    <t>fein</t>
  </si>
  <si>
    <t>Wirksamkeit</t>
  </si>
  <si>
    <t>Termine, Behandlung, Aufwendungen</t>
  </si>
  <si>
    <t>Unkräuter
Kontrolle: Deckungsgrad in %
Behandelt: Wirkung in %</t>
  </si>
  <si>
    <t>Bonitur</t>
  </si>
  <si>
    <t>PX</t>
  </si>
  <si>
    <t>%</t>
  </si>
  <si>
    <t>ES</t>
  </si>
  <si>
    <t>bis</t>
  </si>
  <si>
    <t>l, kg/
ha</t>
  </si>
  <si>
    <t>Kontrolle:
Bedeckung 
Kultur in %</t>
  </si>
  <si>
    <t>Kontrolle:
Bedeckung 
Unkraut in %</t>
  </si>
  <si>
    <t>NNNNN</t>
  </si>
  <si>
    <t>TTTTT</t>
  </si>
  <si>
    <t>feucht</t>
  </si>
  <si>
    <t>Phytotox</t>
  </si>
  <si>
    <t>Süd-West</t>
  </si>
  <si>
    <t>keine</t>
  </si>
  <si>
    <t>Ertrag</t>
  </si>
  <si>
    <t>Ertragswerte</t>
  </si>
  <si>
    <t>Wirtschaftlichkeit</t>
  </si>
  <si>
    <t>ERTRAG</t>
  </si>
  <si>
    <t>ERTREL</t>
  </si>
  <si>
    <t>TKG</t>
  </si>
  <si>
    <t>Marktleistung:</t>
  </si>
  <si>
    <t>€/dt</t>
  </si>
  <si>
    <t>Kosten pro Anwendung</t>
  </si>
  <si>
    <t>€/ha</t>
  </si>
  <si>
    <t>dt/ha</t>
  </si>
  <si>
    <t>g</t>
  </si>
  <si>
    <t>Marktleistung</t>
  </si>
  <si>
    <t>PSM-Kosten
inkl. Anwendung</t>
  </si>
  <si>
    <t>bereinigte
Marktleistung</t>
  </si>
  <si>
    <t>Differenzbetrag 
zur Kontrolle</t>
  </si>
  <si>
    <t>Euro/ha</t>
  </si>
  <si>
    <t>MERAN</t>
  </si>
  <si>
    <t>04_PS_21-05_HMais</t>
  </si>
  <si>
    <t>Bekämpfung von Ungräsern und Unkräuter in Mais mit neuen Herbiziden</t>
  </si>
  <si>
    <t>Herr Kielmann, LRA Göppingen</t>
  </si>
  <si>
    <t>Heiningen</t>
  </si>
  <si>
    <t>Mais, Gemeiner</t>
  </si>
  <si>
    <t>Pflügen</t>
  </si>
  <si>
    <t>toniger Lehm</t>
  </si>
  <si>
    <t>P 8888</t>
  </si>
  <si>
    <t>Kreiselegge + Sämaschine</t>
  </si>
  <si>
    <t>Gerste, Winter-</t>
  </si>
  <si>
    <t>ALOMY</t>
  </si>
  <si>
    <t>CHEAL</t>
  </si>
  <si>
    <t>CHEPO</t>
  </si>
  <si>
    <t>POLAV</t>
  </si>
  <si>
    <t>POLLA</t>
  </si>
  <si>
    <t>VERPE</t>
  </si>
  <si>
    <t>West</t>
  </si>
  <si>
    <t>MaisTer power</t>
  </si>
  <si>
    <t>Botiga</t>
  </si>
  <si>
    <t>Zingis
MERO</t>
  </si>
  <si>
    <t>0,29
2,0</t>
  </si>
  <si>
    <t>SAMSON 4 SC
Spectrum 
RAIKIRI</t>
  </si>
  <si>
    <t>1,0
1,0
1,0</t>
  </si>
  <si>
    <t>Laudis
Spectrum Plus
Peak</t>
  </si>
  <si>
    <t>2,0
2,5
20</t>
  </si>
  <si>
    <t>47_PS_21-05_HMais</t>
  </si>
  <si>
    <t>Herr Bächlin und Herr Weeber,
LTZ Augustenberg</t>
  </si>
  <si>
    <t>Rußheim</t>
  </si>
  <si>
    <t>schluffiger Lehm</t>
  </si>
  <si>
    <t>DKC 4908</t>
  </si>
  <si>
    <t>Kulturegge</t>
  </si>
  <si>
    <t>AMARE</t>
  </si>
  <si>
    <t>CHEHY</t>
  </si>
  <si>
    <t>DATST</t>
  </si>
  <si>
    <t>ECHCG</t>
  </si>
  <si>
    <t>Anz. Pfl./m²</t>
  </si>
  <si>
    <t>Arrat
Dash E. C.</t>
  </si>
  <si>
    <t>0,2
1,0</t>
  </si>
  <si>
    <t>Callisto</t>
  </si>
  <si>
    <t xml:space="preserve">MaisTer power
Spectrum </t>
  </si>
  <si>
    <t>1,25
1,25</t>
  </si>
  <si>
    <t>Anz.</t>
  </si>
  <si>
    <t>LTZ Augustenberg</t>
  </si>
  <si>
    <t>Ertrag [dt/ha] 2021</t>
  </si>
  <si>
    <r>
      <rPr>
        <sz val="12"/>
        <color indexed="8"/>
        <rFont val="Arial"/>
        <family val="2"/>
      </rPr>
      <t>PS 21-05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Bekämpfung von Ungräsern und Unkräuter in Mais mit neuen Herbiziden</t>
    </r>
  </si>
  <si>
    <t>Ertrag rel. [%] 2021 
(Kontrolle = Ertrag [dt/ha])</t>
  </si>
  <si>
    <t>Wirkung [%] gegen Ackerfuchsschwanz
zum Zeitpunkt der Abschlussbonitur - 2021</t>
  </si>
  <si>
    <t>Göppingen</t>
  </si>
  <si>
    <t>PS 21-05: Bekämpfung von Ungräsern und Unkräuter in Mais mit neuen Herbiziden</t>
  </si>
  <si>
    <t>Wirkung [%] gegen Weißer Gänsefuß
zum Zeitpunkt der Abschlussbonitur - 2021</t>
  </si>
  <si>
    <t>Mittelwert
(n=2)</t>
  </si>
  <si>
    <t>Wirkung [%] gegen Vielsamiger Gänsefuß
zum Zeitpunkt der Abschlussbonitur - 2021</t>
  </si>
  <si>
    <t>Wirkung [%] gegen ampferblättringer Knöterich
zum Zeitpunkt der Abschlussbonitur - 2021</t>
  </si>
  <si>
    <t>Wirkung [%] gegen Bastardgänsefuß
zum Zeitpunkt der Abschlussbonitur - 2021</t>
  </si>
  <si>
    <t>Wirkung [%] gegen Bingelkraut
zum Zeitpunkt der Abschlussbonitur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</si>
</sst>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dd/mm/yy;@"/>
    <numFmt numFmtId="167" formatCode="#/#"/>
    <numFmt numFmtId="168" formatCode="dd/mm/"/>
    <numFmt numFmtId="169" formatCode="#,##0.00\ _€"/>
  </numFmts>
  <fonts count="20" x14ac:knownFonts="1">
    <font>
      <sz val="12"/>
      <name val="Arial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vertAlign val="superscript"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291">
    <xf numFmtId="0" fontId="0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8" fillId="0" borderId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3" borderId="0" applyNumberFormat="0" applyBorder="0" applyAlignment="0" applyProtection="0"/>
    <xf numFmtId="164" fontId="5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49" fontId="2" fillId="0" borderId="14" xfId="2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/>
    <xf numFmtId="1" fontId="3" fillId="0" borderId="0" xfId="1" applyNumberFormat="1" applyFont="1" applyFill="1" applyAlignment="1" applyProtection="1">
      <alignment horizontal="center" vertical="center"/>
    </xf>
    <xf numFmtId="2" fontId="3" fillId="0" borderId="0" xfId="1" applyNumberFormat="1" applyFont="1" applyFill="1" applyProtection="1"/>
    <xf numFmtId="165" fontId="3" fillId="0" borderId="0" xfId="1" applyNumberFormat="1" applyFont="1" applyFill="1" applyProtection="1"/>
    <xf numFmtId="165" fontId="3" fillId="0" borderId="0" xfId="1" applyNumberFormat="1" applyFont="1" applyFill="1"/>
    <xf numFmtId="0" fontId="3" fillId="0" borderId="0" xfId="1" applyFont="1" applyFill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 wrapText="1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3" fillId="0" borderId="11" xfId="2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Fill="1" applyBorder="1" applyAlignment="1" applyProtection="1">
      <alignment vertical="center"/>
    </xf>
    <xf numFmtId="0" fontId="3" fillId="0" borderId="11" xfId="1" applyFont="1" applyFill="1" applyBorder="1" applyAlignment="1">
      <alignment horizontal="left" vertical="center" wrapText="1"/>
    </xf>
    <xf numFmtId="1" fontId="3" fillId="0" borderId="0" xfId="1" applyNumberFormat="1" applyFont="1" applyFill="1" applyProtection="1"/>
    <xf numFmtId="0" fontId="3" fillId="0" borderId="12" xfId="1" applyFont="1" applyFill="1" applyBorder="1" applyAlignment="1" applyProtection="1">
      <alignment horizontal="left" vertical="center"/>
    </xf>
    <xf numFmtId="1" fontId="2" fillId="0" borderId="0" xfId="1" applyNumberFormat="1" applyFont="1" applyFill="1" applyProtection="1"/>
    <xf numFmtId="0" fontId="2" fillId="0" borderId="16" xfId="2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>
      <alignment horizontal="left" vertical="center"/>
    </xf>
    <xf numFmtId="49" fontId="3" fillId="0" borderId="6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6" xfId="0" applyBorder="1" applyAlignment="1">
      <alignment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Fill="1" applyBorder="1" applyAlignment="1" applyProtection="1">
      <alignment horizontal="left" vertical="center"/>
    </xf>
    <xf numFmtId="0" fontId="0" fillId="0" borderId="21" xfId="0" applyBorder="1" applyAlignment="1">
      <alignment vertical="center"/>
    </xf>
    <xf numFmtId="49" fontId="12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NumberFormat="1" applyBorder="1" applyAlignment="1">
      <alignment vertical="center"/>
    </xf>
    <xf numFmtId="0" fontId="3" fillId="0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49" fontId="12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/>
    </xf>
    <xf numFmtId="0" fontId="13" fillId="0" borderId="23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" fontId="3" fillId="0" borderId="31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2" fontId="13" fillId="0" borderId="54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165" fontId="3" fillId="0" borderId="57" xfId="2" applyNumberFormat="1" applyFont="1" applyFill="1" applyBorder="1" applyAlignment="1" applyProtection="1">
      <alignment horizontal="center" vertical="center"/>
      <protection locked="0"/>
    </xf>
    <xf numFmtId="0" fontId="3" fillId="0" borderId="7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2" fillId="0" borderId="58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>
      <alignment horizontal="right" vertical="center"/>
    </xf>
    <xf numFmtId="0" fontId="3" fillId="0" borderId="8" xfId="1" applyFont="1" applyFill="1" applyBorder="1" applyAlignment="1" applyProtection="1">
      <alignment horizontal="center" vertical="center"/>
    </xf>
    <xf numFmtId="0" fontId="4" fillId="0" borderId="59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>
      <alignment horizontal="right" vertical="center"/>
    </xf>
    <xf numFmtId="0" fontId="3" fillId="0" borderId="30" xfId="1" applyFont="1" applyFill="1" applyBorder="1" applyAlignment="1" applyProtection="1">
      <alignment horizontal="center" vertical="center" wrapText="1"/>
    </xf>
    <xf numFmtId="0" fontId="3" fillId="0" borderId="53" xfId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" fontId="3" fillId="0" borderId="54" xfId="2" applyNumberFormat="1" applyFont="1" applyFill="1" applyBorder="1" applyAlignment="1" applyProtection="1">
      <alignment horizontal="center" vertical="center"/>
      <protection locked="0"/>
    </xf>
    <xf numFmtId="1" fontId="3" fillId="0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vertical="center" wrapText="1"/>
    </xf>
    <xf numFmtId="165" fontId="3" fillId="0" borderId="32" xfId="1" applyNumberFormat="1" applyFont="1" applyFill="1" applyBorder="1" applyAlignment="1">
      <alignment horizontal="center" vertical="center" wrapText="1"/>
    </xf>
    <xf numFmtId="165" fontId="3" fillId="0" borderId="32" xfId="1" applyNumberFormat="1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0" fontId="3" fillId="0" borderId="46" xfId="1" applyFont="1" applyFill="1" applyBorder="1" applyAlignment="1" applyProtection="1">
      <alignment horizontal="center" vertical="center"/>
    </xf>
    <xf numFmtId="0" fontId="7" fillId="0" borderId="42" xfId="1" applyNumberFormat="1" applyFont="1" applyFill="1" applyBorder="1" applyAlignment="1" applyProtection="1">
      <alignment horizontal="center" vertical="center"/>
    </xf>
    <xf numFmtId="0" fontId="7" fillId="0" borderId="51" xfId="2" applyFont="1" applyFill="1" applyBorder="1" applyAlignment="1" applyProtection="1">
      <alignment horizontal="center" wrapText="1"/>
      <protection locked="0"/>
    </xf>
    <xf numFmtId="1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Protection="1"/>
    <xf numFmtId="0" fontId="3" fillId="0" borderId="35" xfId="2" applyFont="1" applyFill="1" applyBorder="1" applyAlignment="1" applyProtection="1">
      <alignment horizontal="center" vertical="center"/>
      <protection locked="0"/>
    </xf>
    <xf numFmtId="0" fontId="3" fillId="0" borderId="35" xfId="1" applyFont="1" applyFill="1" applyBorder="1" applyAlignment="1" applyProtection="1">
      <alignment horizontal="left" vertical="center" wrapText="1"/>
    </xf>
    <xf numFmtId="165" fontId="3" fillId="0" borderId="47" xfId="1" applyNumberFormat="1" applyFont="1" applyFill="1" applyBorder="1" applyAlignment="1" applyProtection="1">
      <alignment horizontal="center" vertical="center" wrapText="1"/>
    </xf>
    <xf numFmtId="1" fontId="3" fillId="0" borderId="18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" fontId="3" fillId="0" borderId="60" xfId="2" applyNumberFormat="1" applyFont="1" applyFill="1" applyBorder="1" applyAlignment="1" applyProtection="1">
      <alignment horizontal="center" vertical="center"/>
      <protection locked="0"/>
    </xf>
    <xf numFmtId="1" fontId="3" fillId="0" borderId="46" xfId="2" applyNumberFormat="1" applyFont="1" applyFill="1" applyBorder="1" applyAlignment="1" applyProtection="1">
      <alignment horizontal="center" vertical="center"/>
      <protection locked="0"/>
    </xf>
    <xf numFmtId="1" fontId="3" fillId="0" borderId="36" xfId="2" applyNumberFormat="1" applyFont="1" applyFill="1" applyBorder="1" applyAlignment="1" applyProtection="1">
      <alignment horizontal="center" vertical="center"/>
      <protection locked="0"/>
    </xf>
    <xf numFmtId="49" fontId="2" fillId="0" borderId="61" xfId="2" applyNumberFormat="1" applyFont="1" applyFill="1" applyBorder="1" applyAlignment="1" applyProtection="1">
      <alignment horizontal="center" vertical="center"/>
      <protection locked="0"/>
    </xf>
    <xf numFmtId="1" fontId="3" fillId="0" borderId="5" xfId="1" applyNumberFormat="1" applyFont="1" applyFill="1" applyBorder="1" applyAlignment="1">
      <alignment horizontal="center" vertical="center"/>
    </xf>
    <xf numFmtId="165" fontId="19" fillId="0" borderId="57" xfId="2" applyNumberFormat="1" applyFont="1" applyFill="1" applyBorder="1" applyAlignment="1" applyProtection="1">
      <alignment horizontal="center" vertical="center"/>
      <protection locked="0"/>
    </xf>
    <xf numFmtId="165" fontId="19" fillId="0" borderId="31" xfId="2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/>
    </xf>
    <xf numFmtId="0" fontId="3" fillId="0" borderId="6" xfId="1" applyFont="1" applyFill="1" applyBorder="1" applyAlignment="1">
      <alignment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62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3" fillId="0" borderId="4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49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6" xfId="0" applyFont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left" vertical="center"/>
      <protection locked="0"/>
    </xf>
    <xf numFmtId="49" fontId="13" fillId="0" borderId="26" xfId="0" applyNumberFormat="1" applyFont="1" applyFill="1" applyBorder="1" applyAlignment="1" applyProtection="1">
      <alignment horizontal="left" vertical="center"/>
      <protection locked="0"/>
    </xf>
    <xf numFmtId="14" fontId="13" fillId="0" borderId="4" xfId="0" applyNumberFormat="1" applyFont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1" fontId="1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left" vertical="center"/>
      <protection locked="0"/>
    </xf>
    <xf numFmtId="2" fontId="3" fillId="0" borderId="5" xfId="0" applyNumberFormat="1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Fill="1" applyBorder="1" applyAlignment="1" applyProtection="1">
      <alignment horizontal="left" vertical="center"/>
      <protection locked="0"/>
    </xf>
    <xf numFmtId="2" fontId="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49" fontId="13" fillId="0" borderId="22" xfId="0" applyNumberFormat="1" applyFont="1" applyFill="1" applyBorder="1" applyAlignment="1" applyProtection="1">
      <alignment horizontal="left" vertical="center"/>
      <protection locked="0"/>
    </xf>
    <xf numFmtId="0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1" fontId="13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left" vertical="center"/>
      <protection locked="0"/>
    </xf>
    <xf numFmtId="2" fontId="3" fillId="0" borderId="22" xfId="0" applyNumberFormat="1" applyFont="1" applyFill="1" applyBorder="1" applyAlignment="1" applyProtection="1">
      <alignment horizontal="left" vertical="center"/>
      <protection locked="0"/>
    </xf>
    <xf numFmtId="49" fontId="13" fillId="0" borderId="9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14" fontId="13" fillId="0" borderId="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66" fontId="1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14" fontId="13" fillId="0" borderId="1" xfId="0" applyNumberFormat="1" applyFont="1" applyFill="1" applyBorder="1" applyAlignment="1" applyProtection="1">
      <alignment horizontal="center" vertical="center"/>
    </xf>
    <xf numFmtId="14" fontId="13" fillId="0" borderId="6" xfId="0" applyNumberFormat="1" applyFont="1" applyFill="1" applyBorder="1" applyAlignment="1" applyProtection="1">
      <alignment horizontal="center" vertical="center"/>
    </xf>
    <xf numFmtId="14" fontId="13" fillId="0" borderId="8" xfId="0" applyNumberFormat="1" applyFont="1" applyFill="1" applyBorder="1" applyAlignment="1" applyProtection="1">
      <alignment horizontal="center" vertical="center"/>
    </xf>
    <xf numFmtId="165" fontId="13" fillId="0" borderId="6" xfId="0" applyNumberFormat="1" applyFont="1" applyFill="1" applyBorder="1" applyAlignment="1" applyProtection="1">
      <alignment horizontal="center" vertical="center"/>
    </xf>
    <xf numFmtId="165" fontId="13" fillId="0" borderId="11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" xfId="0" applyBorder="1"/>
    <xf numFmtId="0" fontId="0" fillId="0" borderId="28" xfId="0" applyBorder="1"/>
    <xf numFmtId="168" fontId="15" fillId="0" borderId="29" xfId="0" applyNumberFormat="1" applyFont="1" applyBorder="1" applyAlignment="1">
      <alignment horizontal="center" vertical="center" wrapText="1"/>
    </xf>
    <xf numFmtId="168" fontId="15" fillId="0" borderId="6" xfId="0" applyNumberFormat="1" applyFont="1" applyBorder="1" applyAlignment="1">
      <alignment horizontal="center" vertical="center"/>
    </xf>
    <xf numFmtId="168" fontId="15" fillId="0" borderId="30" xfId="0" applyNumberFormat="1" applyFont="1" applyBorder="1" applyAlignment="1">
      <alignment horizontal="center" vertical="center"/>
    </xf>
    <xf numFmtId="168" fontId="15" fillId="0" borderId="31" xfId="0" applyNumberFormat="1" applyFont="1" applyBorder="1" applyAlignment="1">
      <alignment horizontal="center" vertical="center"/>
    </xf>
    <xf numFmtId="168" fontId="15" fillId="0" borderId="32" xfId="0" applyNumberFormat="1" applyFont="1" applyBorder="1" applyAlignment="1">
      <alignment horizontal="center" vertical="center"/>
    </xf>
    <xf numFmtId="167" fontId="13" fillId="0" borderId="11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14" fontId="13" fillId="0" borderId="4" xfId="0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right" vertical="center"/>
    </xf>
    <xf numFmtId="0" fontId="16" fillId="0" borderId="37" xfId="0" applyFont="1" applyFill="1" applyBorder="1" applyAlignment="1" applyProtection="1">
      <alignment horizontal="right" vertical="center"/>
    </xf>
    <xf numFmtId="14" fontId="13" fillId="0" borderId="34" xfId="0" applyNumberFormat="1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14" fontId="13" fillId="0" borderId="27" xfId="0" applyNumberFormat="1" applyFont="1" applyBorder="1" applyAlignment="1">
      <alignment horizontal="center" vertical="center"/>
    </xf>
    <xf numFmtId="14" fontId="13" fillId="0" borderId="36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1" fontId="13" fillId="0" borderId="45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168" fontId="15" fillId="0" borderId="6" xfId="0" applyNumberFormat="1" applyFont="1" applyBorder="1" applyAlignment="1">
      <alignment horizontal="center" vertical="center" wrapText="1"/>
    </xf>
    <xf numFmtId="168" fontId="15" fillId="0" borderId="30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3" fillId="0" borderId="4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right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169" fontId="13" fillId="0" borderId="15" xfId="0" applyNumberFormat="1" applyFont="1" applyFill="1" applyBorder="1" applyAlignment="1" applyProtection="1">
      <alignment horizontal="center" vertical="center"/>
    </xf>
    <xf numFmtId="169" fontId="13" fillId="0" borderId="53" xfId="0" applyNumberFormat="1" applyFont="1" applyFill="1" applyBorder="1" applyAlignment="1" applyProtection="1">
      <alignment horizontal="center" vertical="center"/>
    </xf>
    <xf numFmtId="169" fontId="13" fillId="0" borderId="56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3" fillId="0" borderId="29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5" fontId="13" fillId="0" borderId="53" xfId="0" applyNumberFormat="1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165" fontId="13" fillId="0" borderId="55" xfId="0" applyNumberFormat="1" applyFont="1" applyFill="1" applyBorder="1" applyAlignment="1">
      <alignment horizontal="center" vertical="center"/>
    </xf>
    <xf numFmtId="165" fontId="13" fillId="0" borderId="53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169" fontId="13" fillId="0" borderId="6" xfId="0" applyNumberFormat="1" applyFont="1" applyFill="1" applyBorder="1" applyAlignment="1" applyProtection="1">
      <alignment horizontal="center" vertical="center"/>
    </xf>
    <xf numFmtId="169" fontId="13" fillId="0" borderId="11" xfId="0" applyNumberFormat="1" applyFont="1" applyFill="1" applyBorder="1" applyAlignment="1" applyProtection="1">
      <alignment horizontal="center" vertical="center"/>
    </xf>
    <xf numFmtId="169" fontId="13" fillId="0" borderId="30" xfId="0" applyNumberFormat="1" applyFont="1" applyFill="1" applyBorder="1" applyAlignment="1" applyProtection="1">
      <alignment horizontal="center" vertical="center"/>
    </xf>
  </cellXfs>
  <cellStyles count="291">
    <cellStyle name="40 % - Akzent2 2" xfId="9"/>
    <cellStyle name="40 % - Akzent2 2 2" xfId="10"/>
    <cellStyle name="40 % - Akzent2 2 2 2" xfId="11"/>
    <cellStyle name="40 % - Akzent2 2 2 2 2" xfId="12"/>
    <cellStyle name="40 % - Akzent2 2 2 2 2 2" xfId="13"/>
    <cellStyle name="40 % - Akzent2 2 2 2 2 2 2" xfId="14"/>
    <cellStyle name="40 % - Akzent2 2 2 2 2 2 2 2" xfId="8"/>
    <cellStyle name="40 % - Akzent2 2 2 2 2 2 2 2 2" xfId="15"/>
    <cellStyle name="40 % - Akzent2 2 2 2 2 2 2 2 2 2" xfId="16"/>
    <cellStyle name="40 % - Akzent2 2 2 2 2 2 2 2 2 2 2" xfId="17"/>
    <cellStyle name="40 % - Akzent2 2 2 2 2 2 2 2 2 3" xfId="18"/>
    <cellStyle name="40 % - Akzent2 2 2 2 2 2 2 2 3" xfId="19"/>
    <cellStyle name="40 % - Akzent2 2 2 2 2 2 2 2 3 2" xfId="20"/>
    <cellStyle name="40 % - Akzent2 2 2 2 2 2 2 2 4" xfId="21"/>
    <cellStyle name="40 % - Akzent2 2 2 2 2 2 2 3" xfId="22"/>
    <cellStyle name="40 % - Akzent2 2 2 2 2 2 2 3 2" xfId="23"/>
    <cellStyle name="40 % - Akzent2 2 2 2 2 2 2 3 2 2" xfId="24"/>
    <cellStyle name="40 % - Akzent2 2 2 2 2 2 2 3 3" xfId="25"/>
    <cellStyle name="40 % - Akzent2 2 2 2 2 2 2 4" xfId="26"/>
    <cellStyle name="40 % - Akzent2 2 2 2 2 2 2 4 2" xfId="27"/>
    <cellStyle name="40 % - Akzent2 2 2 2 2 2 2 5" xfId="28"/>
    <cellStyle name="40 % - Akzent2 2 2 2 2 2 3" xfId="29"/>
    <cellStyle name="40 % - Akzent2 2 2 2 2 2 3 2" xfId="30"/>
    <cellStyle name="40 % - Akzent2 2 2 2 2 2 3 2 2" xfId="31"/>
    <cellStyle name="40 % - Akzent2 2 2 2 2 2 3 3" xfId="32"/>
    <cellStyle name="40 % - Akzent2 2 2 2 2 2 4" xfId="33"/>
    <cellStyle name="40 % - Akzent2 2 2 2 2 2 4 2" xfId="34"/>
    <cellStyle name="40 % - Akzent2 2 2 2 2 2 5" xfId="35"/>
    <cellStyle name="40 % - Akzent2 2 2 2 2 3" xfId="36"/>
    <cellStyle name="40 % - Akzent2 2 2 2 2 3 2" xfId="37"/>
    <cellStyle name="40 % - Akzent2 2 2 2 2 3 2 2" xfId="38"/>
    <cellStyle name="40 % - Akzent2 2 2 2 2 3 3" xfId="39"/>
    <cellStyle name="40 % - Akzent2 2 2 2 2 4" xfId="40"/>
    <cellStyle name="40 % - Akzent2 2 2 2 2 4 2" xfId="41"/>
    <cellStyle name="40 % - Akzent2 2 2 2 2 5" xfId="42"/>
    <cellStyle name="40 % - Akzent2 2 2 2 3" xfId="43"/>
    <cellStyle name="40 % - Akzent2 2 2 2 3 2" xfId="44"/>
    <cellStyle name="40 % - Akzent2 2 2 2 3 2 2" xfId="45"/>
    <cellStyle name="40 % - Akzent2 2 2 2 3 3" xfId="46"/>
    <cellStyle name="40 % - Akzent2 2 2 2 4" xfId="47"/>
    <cellStyle name="40 % - Akzent2 2 2 2 4 2" xfId="48"/>
    <cellStyle name="40 % - Akzent2 2 2 2 5" xfId="49"/>
    <cellStyle name="40 % - Akzent2 2 2 3" xfId="50"/>
    <cellStyle name="40 % - Akzent2 2 2 3 2" xfId="51"/>
    <cellStyle name="40 % - Akzent2 2 2 3 2 2" xfId="52"/>
    <cellStyle name="40 % - Akzent2 2 2 3 3" xfId="53"/>
    <cellStyle name="40 % - Akzent2 2 2 4" xfId="54"/>
    <cellStyle name="40 % - Akzent2 2 2 4 2" xfId="55"/>
    <cellStyle name="40 % - Akzent2 2 2 5" xfId="56"/>
    <cellStyle name="40 % - Akzent2 2 3" xfId="57"/>
    <cellStyle name="40 % - Akzent2 2 3 2" xfId="58"/>
    <cellStyle name="40 % - Akzent2 2 3 2 2" xfId="6"/>
    <cellStyle name="40 % - Akzent2 2 3 2 2 2" xfId="59"/>
    <cellStyle name="40 % - Akzent2 2 3 2 2 2 2" xfId="60"/>
    <cellStyle name="40 % - Akzent2 2 3 2 2 2 2 2" xfId="61"/>
    <cellStyle name="40 % - Akzent2 2 3 2 2 2 3" xfId="62"/>
    <cellStyle name="40 % - Akzent2 2 3 2 2 3" xfId="63"/>
    <cellStyle name="40 % - Akzent2 2 3 2 2 3 2" xfId="64"/>
    <cellStyle name="40 % - Akzent2 2 3 2 2 4" xfId="65"/>
    <cellStyle name="40 % - Akzent2 2 3 2 3" xfId="66"/>
    <cellStyle name="40 % - Akzent2 2 3 2 3 2" xfId="67"/>
    <cellStyle name="40 % - Akzent2 2 3 2 3 2 2" xfId="68"/>
    <cellStyle name="40 % - Akzent2 2 3 2 3 3" xfId="69"/>
    <cellStyle name="40 % - Akzent2 2 3 2 4" xfId="70"/>
    <cellStyle name="40 % - Akzent2 2 3 2 4 2" xfId="71"/>
    <cellStyle name="40 % - Akzent2 2 3 2 5" xfId="72"/>
    <cellStyle name="40 % - Akzent2 2 3 3" xfId="73"/>
    <cellStyle name="40 % - Akzent2 2 3 3 2" xfId="74"/>
    <cellStyle name="40 % - Akzent2 2 3 3 2 2" xfId="75"/>
    <cellStyle name="40 % - Akzent2 2 3 3 3" xfId="76"/>
    <cellStyle name="40 % - Akzent2 2 3 4" xfId="77"/>
    <cellStyle name="40 % - Akzent2 2 3 4 2" xfId="78"/>
    <cellStyle name="40 % - Akzent2 2 3 5" xfId="79"/>
    <cellStyle name="40 % - Akzent2 2 4" xfId="80"/>
    <cellStyle name="40 % - Akzent2 2 4 2" xfId="81"/>
    <cellStyle name="40 % - Akzent2 2 4 2 2" xfId="82"/>
    <cellStyle name="40 % - Akzent2 2 4 3" xfId="83"/>
    <cellStyle name="40 % - Akzent2 2 5" xfId="84"/>
    <cellStyle name="40 % - Akzent2 2 5 2" xfId="85"/>
    <cellStyle name="40 % - Akzent2 2 6" xfId="86"/>
    <cellStyle name="40 % - Akzent3 2" xfId="87"/>
    <cellStyle name="40 % - Akzent3 2 2" xfId="88"/>
    <cellStyle name="40 % - Akzent3 2 2 2" xfId="89"/>
    <cellStyle name="40 % - Akzent3 2 2 2 2" xfId="90"/>
    <cellStyle name="40 % - Akzent3 2 2 2 2 2" xfId="91"/>
    <cellStyle name="40 % - Akzent3 2 2 2 2 2 2" xfId="92"/>
    <cellStyle name="40 % - Akzent3 2 2 2 2 2 2 2" xfId="7"/>
    <cellStyle name="40 % - Akzent3 2 2 2 2 2 2 2 2" xfId="93"/>
    <cellStyle name="40 % - Akzent3 2 2 2 2 2 2 2 2 2" xfId="94"/>
    <cellStyle name="40 % - Akzent3 2 2 2 2 2 2 2 2 2 2" xfId="95"/>
    <cellStyle name="40 % - Akzent3 2 2 2 2 2 2 2 2 3" xfId="96"/>
    <cellStyle name="40 % - Akzent3 2 2 2 2 2 2 2 3" xfId="97"/>
    <cellStyle name="40 % - Akzent3 2 2 2 2 2 2 2 3 2" xfId="98"/>
    <cellStyle name="40 % - Akzent3 2 2 2 2 2 2 2 4" xfId="99"/>
    <cellStyle name="40 % - Akzent3 2 2 2 2 2 2 3" xfId="100"/>
    <cellStyle name="40 % - Akzent3 2 2 2 2 2 2 3 2" xfId="101"/>
    <cellStyle name="40 % - Akzent3 2 2 2 2 2 2 3 2 2" xfId="102"/>
    <cellStyle name="40 % - Akzent3 2 2 2 2 2 2 3 3" xfId="103"/>
    <cellStyle name="40 % - Akzent3 2 2 2 2 2 2 4" xfId="104"/>
    <cellStyle name="40 % - Akzent3 2 2 2 2 2 2 4 2" xfId="105"/>
    <cellStyle name="40 % - Akzent3 2 2 2 2 2 2 5" xfId="106"/>
    <cellStyle name="40 % - Akzent3 2 2 2 2 2 3" xfId="107"/>
    <cellStyle name="40 % - Akzent3 2 2 2 2 2 3 2" xfId="108"/>
    <cellStyle name="40 % - Akzent3 2 2 2 2 2 3 2 2" xfId="109"/>
    <cellStyle name="40 % - Akzent3 2 2 2 2 2 3 3" xfId="110"/>
    <cellStyle name="40 % - Akzent3 2 2 2 2 2 4" xfId="111"/>
    <cellStyle name="40 % - Akzent3 2 2 2 2 2 4 2" xfId="112"/>
    <cellStyle name="40 % - Akzent3 2 2 2 2 2 5" xfId="113"/>
    <cellStyle name="40 % - Akzent3 2 2 2 2 3" xfId="114"/>
    <cellStyle name="40 % - Akzent3 2 2 2 2 3 2" xfId="115"/>
    <cellStyle name="40 % - Akzent3 2 2 2 2 3 2 2" xfId="116"/>
    <cellStyle name="40 % - Akzent3 2 2 2 2 3 3" xfId="117"/>
    <cellStyle name="40 % - Akzent3 2 2 2 2 4" xfId="118"/>
    <cellStyle name="40 % - Akzent3 2 2 2 2 4 2" xfId="119"/>
    <cellStyle name="40 % - Akzent3 2 2 2 2 5" xfId="120"/>
    <cellStyle name="40 % - Akzent3 2 2 2 3" xfId="121"/>
    <cellStyle name="40 % - Akzent3 2 2 2 3 2" xfId="122"/>
    <cellStyle name="40 % - Akzent3 2 2 2 3 2 2" xfId="123"/>
    <cellStyle name="40 % - Akzent3 2 2 2 3 3" xfId="124"/>
    <cellStyle name="40 % - Akzent3 2 2 2 4" xfId="125"/>
    <cellStyle name="40 % - Akzent3 2 2 2 4 2" xfId="126"/>
    <cellStyle name="40 % - Akzent3 2 2 2 5" xfId="127"/>
    <cellStyle name="40 % - Akzent3 2 2 3" xfId="128"/>
    <cellStyle name="40 % - Akzent3 2 2 3 2" xfId="129"/>
    <cellStyle name="40 % - Akzent3 2 2 3 2 2" xfId="5"/>
    <cellStyle name="40 % - Akzent3 2 2 3 2 2 2" xfId="130"/>
    <cellStyle name="40 % - Akzent3 2 2 3 2 2 2 2" xfId="131"/>
    <cellStyle name="40 % - Akzent3 2 2 3 2 2 2 2 2" xfId="132"/>
    <cellStyle name="40 % - Akzent3 2 2 3 2 2 2 3" xfId="133"/>
    <cellStyle name="40 % - Akzent3 2 2 3 2 2 3" xfId="134"/>
    <cellStyle name="40 % - Akzent3 2 2 3 2 2 3 2" xfId="135"/>
    <cellStyle name="40 % - Akzent3 2 2 3 2 2 4" xfId="136"/>
    <cellStyle name="40 % - Akzent3 2 2 3 2 3" xfId="137"/>
    <cellStyle name="40 % - Akzent3 2 2 3 2 3 2" xfId="138"/>
    <cellStyle name="40 % - Akzent3 2 2 3 2 3 2 2" xfId="139"/>
    <cellStyle name="40 % - Akzent3 2 2 3 2 3 3" xfId="140"/>
    <cellStyle name="40 % - Akzent3 2 2 3 2 4" xfId="141"/>
    <cellStyle name="40 % - Akzent3 2 2 3 2 4 2" xfId="142"/>
    <cellStyle name="40 % - Akzent3 2 2 3 2 5" xfId="143"/>
    <cellStyle name="40 % - Akzent3 2 2 3 3" xfId="144"/>
    <cellStyle name="40 % - Akzent3 2 2 3 3 2" xfId="145"/>
    <cellStyle name="40 % - Akzent3 2 2 3 3 2 2" xfId="146"/>
    <cellStyle name="40 % - Akzent3 2 2 3 3 3" xfId="147"/>
    <cellStyle name="40 % - Akzent3 2 2 3 4" xfId="148"/>
    <cellStyle name="40 % - Akzent3 2 2 3 4 2" xfId="149"/>
    <cellStyle name="40 % - Akzent3 2 2 3 5" xfId="150"/>
    <cellStyle name="40 % - Akzent3 2 2 4" xfId="151"/>
    <cellStyle name="40 % - Akzent3 2 2 4 2" xfId="152"/>
    <cellStyle name="40 % - Akzent3 2 2 4 2 2" xfId="153"/>
    <cellStyle name="40 % - Akzent3 2 2 4 3" xfId="154"/>
    <cellStyle name="40 % - Akzent3 2 2 5" xfId="155"/>
    <cellStyle name="40 % - Akzent3 2 2 5 2" xfId="156"/>
    <cellStyle name="40 % - Akzent3 2 2 6" xfId="157"/>
    <cellStyle name="40 % - Akzent3 2 3" xfId="158"/>
    <cellStyle name="40 % - Akzent3 2 3 2" xfId="159"/>
    <cellStyle name="40 % - Akzent3 2 3 2 2" xfId="160"/>
    <cellStyle name="40 % - Akzent3 2 3 3" xfId="161"/>
    <cellStyle name="40 % - Akzent3 2 4" xfId="162"/>
    <cellStyle name="40 % - Akzent3 2 4 2" xfId="163"/>
    <cellStyle name="40 % - Akzent3 2 5" xfId="164"/>
    <cellStyle name="40 % - Akzent5 2" xfId="165"/>
    <cellStyle name="40 % - Akzent5 2 2" xfId="166"/>
    <cellStyle name="40 % - Akzent5 2 2 2" xfId="167"/>
    <cellStyle name="40 % - Akzent5 2 2 2 2" xfId="168"/>
    <cellStyle name="40 % - Akzent5 2 2 2 2 2" xfId="169"/>
    <cellStyle name="40 % - Akzent5 2 2 2 3" xfId="170"/>
    <cellStyle name="40 % - Akzent5 2 2 3" xfId="171"/>
    <cellStyle name="40 % - Akzent5 2 2 3 2" xfId="172"/>
    <cellStyle name="40 % - Akzent5 2 2 4" xfId="173"/>
    <cellStyle name="40 % - Akzent5 2 3" xfId="174"/>
    <cellStyle name="40 % - Akzent5 2 3 2" xfId="175"/>
    <cellStyle name="40 % - Akzent5 2 3 2 2" xfId="176"/>
    <cellStyle name="40 % - Akzent5 2 3 3" xfId="177"/>
    <cellStyle name="40 % - Akzent5 2 4" xfId="178"/>
    <cellStyle name="40 % - Akzent5 2 4 2" xfId="179"/>
    <cellStyle name="40 % - Akzent5 2 5" xfId="180"/>
    <cellStyle name="Euro" xfId="3"/>
    <cellStyle name="Gut 2" xfId="181"/>
    <cellStyle name="Komma 2" xfId="182"/>
    <cellStyle name="Schlecht 2" xfId="183"/>
    <cellStyle name="Standard" xfId="0" builtinId="0"/>
    <cellStyle name="Standard 2" xfId="2"/>
    <cellStyle name="Standard 2 2" xfId="184"/>
    <cellStyle name="Standard 3" xfId="4"/>
    <cellStyle name="Standard 3 2" xfId="185"/>
    <cellStyle name="Standard 3 2 2" xfId="186"/>
    <cellStyle name="Standard 3 2 2 2" xfId="187"/>
    <cellStyle name="Standard 3 2 2 2 2" xfId="188"/>
    <cellStyle name="Standard 3 2 2 3" xfId="189"/>
    <cellStyle name="Standard 3 2 3" xfId="190"/>
    <cellStyle name="Standard 3 2 3 2" xfId="191"/>
    <cellStyle name="Standard 3 2 4" xfId="192"/>
    <cellStyle name="Standard 3 3" xfId="193"/>
    <cellStyle name="Standard 3 3 2" xfId="194"/>
    <cellStyle name="Standard 3 3 2 2" xfId="195"/>
    <cellStyle name="Standard 3 3 2 2 2" xfId="196"/>
    <cellStyle name="Standard 3 3 2 2 2 2" xfId="197"/>
    <cellStyle name="Standard 3 3 2 2 3" xfId="198"/>
    <cellStyle name="Standard 3 3 2 3" xfId="199"/>
    <cellStyle name="Standard 3 3 2 3 2" xfId="200"/>
    <cellStyle name="Standard 3 3 2 4" xfId="201"/>
    <cellStyle name="Standard 3 3 3" xfId="202"/>
    <cellStyle name="Standard 3 3 3 2" xfId="203"/>
    <cellStyle name="Standard 3 3 3 2 2" xfId="204"/>
    <cellStyle name="Standard 3 3 3 3" xfId="205"/>
    <cellStyle name="Standard 3 3 4" xfId="206"/>
    <cellStyle name="Standard 3 3 4 2" xfId="207"/>
    <cellStyle name="Standard 3 3 5" xfId="208"/>
    <cellStyle name="Standard 4" xfId="209"/>
    <cellStyle name="Standard 4 2" xfId="210"/>
    <cellStyle name="Standard 4 2 2" xfId="211"/>
    <cellStyle name="Standard 4 2 2 2" xfId="212"/>
    <cellStyle name="Standard 4 2 2 2 2" xfId="213"/>
    <cellStyle name="Standard 4 2 2 2 2 2" xfId="214"/>
    <cellStyle name="Standard 4 2 2 2 2 2 2" xfId="215"/>
    <cellStyle name="Standard 4 2 2 2 2 3" xfId="216"/>
    <cellStyle name="Standard 4 2 2 2 3" xfId="217"/>
    <cellStyle name="Standard 4 2 2 2 3 2" xfId="218"/>
    <cellStyle name="Standard 4 2 2 2 4" xfId="219"/>
    <cellStyle name="Standard 4 2 2 3" xfId="220"/>
    <cellStyle name="Standard 4 2 2 3 2" xfId="221"/>
    <cellStyle name="Standard 4 2 2 3 2 2" xfId="222"/>
    <cellStyle name="Standard 4 2 2 3 3" xfId="223"/>
    <cellStyle name="Standard 4 2 2 4" xfId="224"/>
    <cellStyle name="Standard 4 2 2 4 2" xfId="225"/>
    <cellStyle name="Standard 4 2 2 5" xfId="226"/>
    <cellStyle name="Standard 4 2 3" xfId="227"/>
    <cellStyle name="Standard 4 2 3 2" xfId="228"/>
    <cellStyle name="Standard 4 2 3 2 2" xfId="229"/>
    <cellStyle name="Standard 4 2 3 3" xfId="230"/>
    <cellStyle name="Standard 4 2 4" xfId="231"/>
    <cellStyle name="Standard 4 2 4 2" xfId="232"/>
    <cellStyle name="Standard 4 2 5" xfId="233"/>
    <cellStyle name="Standard 4 3" xfId="234"/>
    <cellStyle name="Standard 4 3 2" xfId="235"/>
    <cellStyle name="Standard 4 3 2 2" xfId="236"/>
    <cellStyle name="Standard 4 3 3" xfId="237"/>
    <cellStyle name="Standard 4 4" xfId="238"/>
    <cellStyle name="Standard 4 4 2" xfId="239"/>
    <cellStyle name="Standard 4 5" xfId="240"/>
    <cellStyle name="Standard 5" xfId="241"/>
    <cellStyle name="Standard 5 2" xfId="242"/>
    <cellStyle name="Standard 5 2 2" xfId="243"/>
    <cellStyle name="Standard 5 2 2 2" xfId="244"/>
    <cellStyle name="Standard 5 2 2 2 2" xfId="245"/>
    <cellStyle name="Standard 5 2 2 2 2 2" xfId="246"/>
    <cellStyle name="Standard 5 2 2 2 2 2 2" xfId="247"/>
    <cellStyle name="Standard 5 2 2 2 2 2 2 2" xfId="248"/>
    <cellStyle name="Standard 5 2 2 2 2 2 3" xfId="249"/>
    <cellStyle name="Standard 5 2 2 2 2 3" xfId="250"/>
    <cellStyle name="Standard 5 2 2 2 2 3 2" xfId="251"/>
    <cellStyle name="Standard 5 2 2 2 2 4" xfId="252"/>
    <cellStyle name="Standard 5 2 2 2 3" xfId="253"/>
    <cellStyle name="Standard 5 2 2 2 3 2" xfId="254"/>
    <cellStyle name="Standard 5 2 2 2 3 2 2" xfId="255"/>
    <cellStyle name="Standard 5 2 2 2 3 3" xfId="256"/>
    <cellStyle name="Standard 5 2 2 2 4" xfId="257"/>
    <cellStyle name="Standard 5 2 2 2 4 2" xfId="258"/>
    <cellStyle name="Standard 5 2 2 2 5" xfId="259"/>
    <cellStyle name="Standard 5 2 2 3" xfId="260"/>
    <cellStyle name="Standard 5 2 2 3 2" xfId="261"/>
    <cellStyle name="Standard 5 2 2 3 2 2" xfId="262"/>
    <cellStyle name="Standard 5 2 2 3 3" xfId="263"/>
    <cellStyle name="Standard 5 2 2 4" xfId="264"/>
    <cellStyle name="Standard 5 2 2 4 2" xfId="265"/>
    <cellStyle name="Standard 5 2 2 5" xfId="266"/>
    <cellStyle name="Standard 5 2 3" xfId="267"/>
    <cellStyle name="Standard 5 2 3 2" xfId="268"/>
    <cellStyle name="Standard 5 2 3 2 2" xfId="269"/>
    <cellStyle name="Standard 5 2 3 3" xfId="270"/>
    <cellStyle name="Standard 5 2 4" xfId="271"/>
    <cellStyle name="Standard 5 2 4 2" xfId="272"/>
    <cellStyle name="Standard 5 2 5" xfId="273"/>
    <cellStyle name="Standard 5 3" xfId="274"/>
    <cellStyle name="Standard 5 3 2" xfId="275"/>
    <cellStyle name="Standard 5 3 2 2" xfId="276"/>
    <cellStyle name="Standard 5 3 3" xfId="277"/>
    <cellStyle name="Standard 5 4" xfId="278"/>
    <cellStyle name="Standard 5 4 2" xfId="279"/>
    <cellStyle name="Standard 5 5" xfId="280"/>
    <cellStyle name="Standard 6" xfId="281"/>
    <cellStyle name="Standard 7" xfId="282"/>
    <cellStyle name="Standard 7 2" xfId="283"/>
    <cellStyle name="Standard 7 2 2" xfId="284"/>
    <cellStyle name="Standard 7 2 2 2" xfId="285"/>
    <cellStyle name="Standard 7 2 3" xfId="286"/>
    <cellStyle name="Standard 7 3" xfId="287"/>
    <cellStyle name="Standard 7 3 2" xfId="288"/>
    <cellStyle name="Standard 7 4" xfId="289"/>
    <cellStyle name="Standard_LV 95 Gesamt-Endversion-2006" xfId="1"/>
    <cellStyle name="Währung 2" xfId="2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70" zoomScaleNormal="60" zoomScaleSheetLayoutView="70" zoomScalePageLayoutView="70" workbookViewId="0">
      <selection activeCell="G7" sqref="G7"/>
    </sheetView>
  </sheetViews>
  <sheetFormatPr baseColWidth="10" defaultColWidth="8.90625" defaultRowHeight="15" x14ac:dyDescent="0.25"/>
  <cols>
    <col min="1" max="1" width="4.36328125" style="1" customWidth="1"/>
    <col min="2" max="2" width="26.453125" style="10" bestFit="1" customWidth="1"/>
    <col min="3" max="3" width="23.36328125" style="12" customWidth="1"/>
    <col min="4" max="4" width="56.1796875" style="3" customWidth="1"/>
    <col min="5" max="16384" width="8.90625" style="2"/>
  </cols>
  <sheetData>
    <row r="1" spans="1:6" s="1" customFormat="1" ht="24" customHeight="1" x14ac:dyDescent="0.25">
      <c r="A1" s="135" t="s">
        <v>2</v>
      </c>
      <c r="B1" s="136"/>
      <c r="C1" s="26"/>
      <c r="D1" s="95" t="s">
        <v>139</v>
      </c>
    </row>
    <row r="2" spans="1:6" s="1" customFormat="1" ht="24" customHeight="1" x14ac:dyDescent="0.25">
      <c r="A2" s="27" t="s">
        <v>3</v>
      </c>
      <c r="B2" s="28"/>
      <c r="C2" s="29"/>
      <c r="D2" s="96"/>
    </row>
    <row r="3" spans="1:6" ht="56.25" customHeight="1" x14ac:dyDescent="0.25">
      <c r="A3" s="20"/>
      <c r="B3" s="13"/>
      <c r="C3" s="11"/>
      <c r="D3" s="97" t="s">
        <v>137</v>
      </c>
      <c r="F3" s="7"/>
    </row>
    <row r="4" spans="1:6" ht="38.25" customHeight="1" thickBot="1" x14ac:dyDescent="0.3">
      <c r="A4" s="116" t="s">
        <v>4</v>
      </c>
      <c r="B4" s="25" t="s">
        <v>6</v>
      </c>
      <c r="C4" s="117" t="s">
        <v>5</v>
      </c>
      <c r="D4" s="4" t="s">
        <v>138</v>
      </c>
      <c r="E4" s="3"/>
      <c r="F4" s="8"/>
    </row>
    <row r="5" spans="1:6" s="5" customFormat="1" ht="49.95" customHeight="1" thickTop="1" x14ac:dyDescent="0.25">
      <c r="A5" s="114">
        <v>1</v>
      </c>
      <c r="B5" s="23" t="s">
        <v>1</v>
      </c>
      <c r="C5" s="115" t="s">
        <v>0</v>
      </c>
      <c r="D5" s="109">
        <v>10.75</v>
      </c>
      <c r="F5" s="9"/>
    </row>
    <row r="6" spans="1:6" ht="49.95" customHeight="1" x14ac:dyDescent="0.25">
      <c r="A6" s="17">
        <v>2</v>
      </c>
      <c r="B6" s="14" t="s">
        <v>108</v>
      </c>
      <c r="C6" s="113">
        <v>1.5</v>
      </c>
      <c r="D6" s="110">
        <v>91.75</v>
      </c>
      <c r="E6" s="6"/>
      <c r="F6" s="22"/>
    </row>
    <row r="7" spans="1:6" ht="49.95" customHeight="1" x14ac:dyDescent="0.25">
      <c r="A7" s="17">
        <v>3</v>
      </c>
      <c r="B7" s="21" t="s">
        <v>109</v>
      </c>
      <c r="C7" s="112">
        <v>1</v>
      </c>
      <c r="D7" s="110">
        <v>25</v>
      </c>
      <c r="E7" s="6"/>
      <c r="F7" s="22"/>
    </row>
    <row r="8" spans="1:6" ht="49.95" customHeight="1" x14ac:dyDescent="0.25">
      <c r="A8" s="17">
        <v>4</v>
      </c>
      <c r="B8" s="14" t="s">
        <v>110</v>
      </c>
      <c r="C8" s="113" t="s">
        <v>111</v>
      </c>
      <c r="D8" s="110">
        <v>45</v>
      </c>
      <c r="E8" s="6"/>
      <c r="F8" s="22"/>
    </row>
    <row r="9" spans="1:6" ht="49.95" customHeight="1" x14ac:dyDescent="0.3">
      <c r="A9" s="17">
        <v>5</v>
      </c>
      <c r="B9" s="14" t="s">
        <v>112</v>
      </c>
      <c r="C9" s="113" t="s">
        <v>113</v>
      </c>
      <c r="D9" s="110">
        <v>94.25</v>
      </c>
      <c r="E9" s="6"/>
      <c r="F9" s="24"/>
    </row>
    <row r="10" spans="1:6" ht="49.95" customHeight="1" x14ac:dyDescent="0.25">
      <c r="A10" s="17">
        <v>6</v>
      </c>
      <c r="B10" s="111" t="s">
        <v>114</v>
      </c>
      <c r="C10" s="113" t="s">
        <v>115</v>
      </c>
      <c r="D10" s="110">
        <v>37.5</v>
      </c>
      <c r="E10" s="6"/>
      <c r="F10" s="22"/>
    </row>
    <row r="11" spans="1:6" x14ac:dyDescent="0.25">
      <c r="B11" s="2"/>
      <c r="D11" s="6"/>
      <c r="E11" s="22"/>
      <c r="F11" s="22"/>
    </row>
    <row r="12" spans="1:6" x14ac:dyDescent="0.25">
      <c r="D12" s="6"/>
    </row>
    <row r="15" spans="1:6" x14ac:dyDescent="0.25">
      <c r="D15" s="6"/>
    </row>
    <row r="16" spans="1:6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22"/>
    </row>
    <row r="22" spans="4:4" x14ac:dyDescent="0.25">
      <c r="D22" s="22"/>
    </row>
    <row r="23" spans="4:4" x14ac:dyDescent="0.25">
      <c r="D23" s="22"/>
    </row>
    <row r="24" spans="4:4" x14ac:dyDescent="0.25">
      <c r="D24" s="2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</sheetData>
  <mergeCells count="1">
    <mergeCell ref="A1:B1"/>
  </mergeCells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6"/>
  <sheetViews>
    <sheetView view="pageBreakPreview" zoomScale="30" zoomScaleNormal="65" zoomScaleSheetLayoutView="30" workbookViewId="0">
      <selection activeCell="AM79" sqref="AM79:AP85"/>
    </sheetView>
  </sheetViews>
  <sheetFormatPr baseColWidth="10" defaultColWidth="3.36328125" defaultRowHeight="15" x14ac:dyDescent="0.25"/>
  <cols>
    <col min="1" max="46" width="5.36328125" style="34" customWidth="1"/>
    <col min="47" max="16384" width="3.36328125" style="34"/>
  </cols>
  <sheetData>
    <row r="1" spans="1:48" ht="33" customHeight="1" x14ac:dyDescent="0.25">
      <c r="A1" s="31" t="s">
        <v>7</v>
      </c>
      <c r="B1" s="32"/>
      <c r="C1" s="32"/>
      <c r="D1" s="32"/>
      <c r="E1" s="33"/>
      <c r="F1" s="145" t="s">
        <v>116</v>
      </c>
      <c r="G1" s="145"/>
      <c r="H1" s="145"/>
      <c r="I1" s="145"/>
      <c r="J1" s="145"/>
      <c r="K1" s="145"/>
      <c r="L1" s="145"/>
      <c r="M1" s="33"/>
      <c r="N1" s="146" t="s">
        <v>8</v>
      </c>
      <c r="O1" s="146"/>
      <c r="P1" s="147" t="s">
        <v>92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</row>
    <row r="2" spans="1:48" ht="32.549999999999997" customHeight="1" x14ac:dyDescent="0.25">
      <c r="A2" s="35" t="s">
        <v>9</v>
      </c>
      <c r="B2" s="36"/>
      <c r="C2" s="36"/>
      <c r="D2" s="36"/>
      <c r="E2" s="36"/>
      <c r="F2" s="261" t="s">
        <v>117</v>
      </c>
      <c r="G2" s="148"/>
      <c r="H2" s="148"/>
      <c r="I2" s="148"/>
      <c r="J2" s="148"/>
      <c r="K2" s="148"/>
      <c r="L2" s="148"/>
      <c r="M2" s="148"/>
      <c r="N2" s="149" t="s">
        <v>10</v>
      </c>
      <c r="O2" s="149"/>
      <c r="P2" s="150">
        <v>76706</v>
      </c>
      <c r="Q2" s="150"/>
      <c r="R2" s="150"/>
      <c r="S2" s="36"/>
      <c r="T2" s="36"/>
      <c r="U2" s="37"/>
      <c r="V2" s="36"/>
      <c r="W2" s="36"/>
      <c r="X2" s="37" t="s">
        <v>11</v>
      </c>
      <c r="Y2" s="36"/>
      <c r="Z2" s="151" t="s">
        <v>118</v>
      </c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36"/>
      <c r="AL2" s="36"/>
      <c r="AM2" s="36"/>
      <c r="AN2" s="36"/>
      <c r="AO2" s="36"/>
      <c r="AP2" s="36"/>
      <c r="AQ2" s="36"/>
      <c r="AR2" s="36"/>
      <c r="AS2" s="36"/>
      <c r="AT2" s="38"/>
    </row>
    <row r="3" spans="1:48" ht="23.25" customHeight="1" x14ac:dyDescent="0.25">
      <c r="A3" s="39" t="s">
        <v>12</v>
      </c>
      <c r="B3" s="33"/>
      <c r="C3" s="33"/>
      <c r="D3" s="33"/>
      <c r="E3" s="40"/>
      <c r="F3" s="174" t="s">
        <v>95</v>
      </c>
      <c r="G3" s="174"/>
      <c r="H3" s="174"/>
      <c r="I3" s="174"/>
      <c r="J3" s="174"/>
      <c r="K3" s="174"/>
      <c r="L3" s="175"/>
      <c r="M3" s="39" t="s">
        <v>13</v>
      </c>
      <c r="N3" s="33"/>
      <c r="O3" s="33"/>
      <c r="P3" s="176">
        <v>44310</v>
      </c>
      <c r="Q3" s="176"/>
      <c r="R3" s="176"/>
      <c r="S3" s="33"/>
      <c r="T3" s="33"/>
      <c r="U3" s="41"/>
      <c r="V3" s="42" t="s">
        <v>14</v>
      </c>
      <c r="W3" s="39"/>
      <c r="X3" s="33"/>
      <c r="Z3" s="177" t="s">
        <v>96</v>
      </c>
      <c r="AA3" s="177"/>
      <c r="AB3" s="177"/>
      <c r="AC3" s="177"/>
      <c r="AD3" s="177"/>
      <c r="AE3" s="177"/>
      <c r="AF3" s="178"/>
      <c r="AG3" s="43" t="s">
        <v>15</v>
      </c>
      <c r="AH3" s="44"/>
      <c r="AI3" s="179" t="s">
        <v>119</v>
      </c>
      <c r="AJ3" s="179"/>
      <c r="AK3" s="179"/>
      <c r="AL3" s="179"/>
      <c r="AM3" s="179"/>
      <c r="AN3" s="45"/>
      <c r="AO3" s="180" t="s">
        <v>16</v>
      </c>
      <c r="AP3" s="181"/>
      <c r="AQ3" s="182">
        <v>171</v>
      </c>
      <c r="AR3" s="182"/>
      <c r="AS3" s="161" t="s">
        <v>17</v>
      </c>
      <c r="AT3" s="162"/>
    </row>
    <row r="4" spans="1:48" ht="23.25" customHeight="1" x14ac:dyDescent="0.25">
      <c r="A4" s="46" t="s">
        <v>18</v>
      </c>
      <c r="B4" s="47"/>
      <c r="C4" s="47"/>
      <c r="D4" s="47"/>
      <c r="E4" s="48"/>
      <c r="F4" s="163" t="s">
        <v>120</v>
      </c>
      <c r="G4" s="163"/>
      <c r="H4" s="163"/>
      <c r="I4" s="163"/>
      <c r="J4" s="163"/>
      <c r="K4" s="163"/>
      <c r="L4" s="164"/>
      <c r="M4" s="46" t="s">
        <v>19</v>
      </c>
      <c r="N4" s="47"/>
      <c r="O4" s="47"/>
      <c r="P4" s="49"/>
      <c r="Q4" s="165">
        <v>8</v>
      </c>
      <c r="R4" s="165"/>
      <c r="S4" s="50" t="s">
        <v>20</v>
      </c>
      <c r="T4" s="47"/>
      <c r="U4" s="51"/>
      <c r="V4" s="46" t="s">
        <v>21</v>
      </c>
      <c r="W4" s="46"/>
      <c r="X4" s="47"/>
      <c r="Y4" s="47"/>
      <c r="Z4" s="166" t="s">
        <v>121</v>
      </c>
      <c r="AA4" s="166"/>
      <c r="AB4" s="166"/>
      <c r="AC4" s="166"/>
      <c r="AD4" s="166"/>
      <c r="AE4" s="166"/>
      <c r="AF4" s="167"/>
      <c r="AG4" s="102" t="s">
        <v>22</v>
      </c>
      <c r="AH4" s="47"/>
      <c r="AI4" s="168">
        <v>6.7</v>
      </c>
      <c r="AJ4" s="168"/>
      <c r="AK4" s="52"/>
      <c r="AL4" s="52"/>
      <c r="AM4" s="52"/>
      <c r="AN4" s="51"/>
      <c r="AO4" s="169" t="s">
        <v>23</v>
      </c>
      <c r="AP4" s="170"/>
      <c r="AQ4" s="171">
        <v>49</v>
      </c>
      <c r="AR4" s="171"/>
      <c r="AS4" s="172" t="s">
        <v>17</v>
      </c>
      <c r="AT4" s="173"/>
    </row>
    <row r="5" spans="1:48" ht="23.25" customHeight="1" x14ac:dyDescent="0.25">
      <c r="A5" s="53" t="s">
        <v>24</v>
      </c>
      <c r="B5" s="54"/>
      <c r="C5" s="54"/>
      <c r="D5" s="54"/>
      <c r="E5" s="55"/>
      <c r="F5" s="152" t="s">
        <v>95</v>
      </c>
      <c r="G5" s="152"/>
      <c r="H5" s="152"/>
      <c r="I5" s="152"/>
      <c r="J5" s="152"/>
      <c r="K5" s="152"/>
      <c r="L5" s="153"/>
      <c r="M5" s="53" t="s">
        <v>25</v>
      </c>
      <c r="N5" s="54"/>
      <c r="O5" s="54"/>
      <c r="P5" s="154">
        <v>44321</v>
      </c>
      <c r="Q5" s="154"/>
      <c r="R5" s="154"/>
      <c r="S5" s="54"/>
      <c r="T5" s="54"/>
      <c r="U5" s="56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01" t="s">
        <v>26</v>
      </c>
      <c r="AH5" s="54"/>
      <c r="AI5" s="155">
        <v>7.3</v>
      </c>
      <c r="AJ5" s="155"/>
      <c r="AK5" s="57"/>
      <c r="AL5" s="57"/>
      <c r="AM5" s="57"/>
      <c r="AN5" s="56"/>
      <c r="AO5" s="156" t="s">
        <v>27</v>
      </c>
      <c r="AP5" s="157"/>
      <c r="AQ5" s="158">
        <v>98</v>
      </c>
      <c r="AR5" s="158"/>
      <c r="AS5" s="159" t="s">
        <v>17</v>
      </c>
      <c r="AT5" s="160"/>
    </row>
    <row r="6" spans="1:48" s="58" customFormat="1" ht="8.25" customHeight="1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</row>
    <row r="7" spans="1:48" s="58" customFormat="1" ht="23.25" customHeight="1" x14ac:dyDescent="0.25">
      <c r="A7" s="184" t="s">
        <v>28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5"/>
      <c r="Z7" s="184" t="s">
        <v>29</v>
      </c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5"/>
    </row>
    <row r="8" spans="1:48" s="58" customFormat="1" ht="23.25" customHeight="1" x14ac:dyDescent="0.25">
      <c r="A8" s="59"/>
      <c r="B8" s="60"/>
      <c r="C8" s="61"/>
      <c r="D8" s="186" t="s">
        <v>30</v>
      </c>
      <c r="E8" s="187"/>
      <c r="F8" s="186" t="s">
        <v>31</v>
      </c>
      <c r="G8" s="187"/>
      <c r="H8" s="187"/>
      <c r="I8" s="187"/>
      <c r="J8" s="187"/>
      <c r="K8" s="188"/>
      <c r="L8" s="189" t="s">
        <v>32</v>
      </c>
      <c r="M8" s="189"/>
      <c r="N8" s="190" t="s">
        <v>33</v>
      </c>
      <c r="O8" s="191"/>
      <c r="P8" s="191"/>
      <c r="Q8" s="192"/>
      <c r="R8" s="189" t="s">
        <v>34</v>
      </c>
      <c r="S8" s="189"/>
      <c r="T8" s="193" t="s">
        <v>35</v>
      </c>
      <c r="U8" s="194"/>
      <c r="V8" s="191" t="s">
        <v>36</v>
      </c>
      <c r="W8" s="191"/>
      <c r="X8" s="191"/>
      <c r="Y8" s="192"/>
      <c r="Z8" s="195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7"/>
    </row>
    <row r="9" spans="1:48" s="58" customFormat="1" ht="23.25" customHeight="1" x14ac:dyDescent="0.25">
      <c r="A9" s="62"/>
      <c r="B9" s="63"/>
      <c r="C9" s="64"/>
      <c r="D9" s="201" t="s">
        <v>37</v>
      </c>
      <c r="E9" s="202"/>
      <c r="F9" s="203" t="s">
        <v>37</v>
      </c>
      <c r="G9" s="203"/>
      <c r="H9" s="204" t="s">
        <v>38</v>
      </c>
      <c r="I9" s="204"/>
      <c r="J9" s="204" t="s">
        <v>39</v>
      </c>
      <c r="K9" s="204"/>
      <c r="L9" s="204" t="s">
        <v>38</v>
      </c>
      <c r="M9" s="204"/>
      <c r="N9" s="204" t="s">
        <v>40</v>
      </c>
      <c r="O9" s="204"/>
      <c r="P9" s="204" t="s">
        <v>41</v>
      </c>
      <c r="Q9" s="204"/>
      <c r="R9" s="205" t="s">
        <v>42</v>
      </c>
      <c r="S9" s="205"/>
      <c r="T9" s="205" t="s">
        <v>43</v>
      </c>
      <c r="U9" s="205"/>
      <c r="V9" s="205" t="s">
        <v>44</v>
      </c>
      <c r="W9" s="205"/>
      <c r="X9" s="205" t="s">
        <v>45</v>
      </c>
      <c r="Y9" s="205"/>
      <c r="Z9" s="198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200"/>
    </row>
    <row r="10" spans="1:48" s="58" customFormat="1" ht="23.25" customHeight="1" x14ac:dyDescent="0.25">
      <c r="A10" s="206" t="s">
        <v>46</v>
      </c>
      <c r="B10" s="207"/>
      <c r="C10" s="208"/>
      <c r="D10" s="209" t="s">
        <v>47</v>
      </c>
      <c r="E10" s="210"/>
      <c r="F10" s="211" t="s">
        <v>47</v>
      </c>
      <c r="G10" s="211"/>
      <c r="H10" s="212"/>
      <c r="I10" s="212"/>
      <c r="J10" s="212"/>
      <c r="K10" s="212"/>
      <c r="L10" s="212"/>
      <c r="M10" s="212"/>
      <c r="N10" s="213" t="s">
        <v>48</v>
      </c>
      <c r="O10" s="213"/>
      <c r="P10" s="213" t="s">
        <v>49</v>
      </c>
      <c r="Q10" s="213"/>
      <c r="R10" s="213" t="s">
        <v>49</v>
      </c>
      <c r="S10" s="213"/>
      <c r="T10" s="213" t="s">
        <v>50</v>
      </c>
      <c r="U10" s="213"/>
      <c r="V10" s="213" t="s">
        <v>51</v>
      </c>
      <c r="W10" s="213"/>
      <c r="X10" s="213" t="s">
        <v>52</v>
      </c>
      <c r="Y10" s="213"/>
      <c r="Z10" s="214" t="s">
        <v>122</v>
      </c>
      <c r="AA10" s="215"/>
      <c r="AB10" s="216"/>
      <c r="AC10" s="214" t="s">
        <v>102</v>
      </c>
      <c r="AD10" s="215"/>
      <c r="AE10" s="216"/>
      <c r="AF10" s="214" t="s">
        <v>123</v>
      </c>
      <c r="AG10" s="215"/>
      <c r="AH10" s="216"/>
      <c r="AI10" s="214" t="s">
        <v>124</v>
      </c>
      <c r="AJ10" s="215"/>
      <c r="AK10" s="216"/>
      <c r="AL10" s="214" t="s">
        <v>125</v>
      </c>
      <c r="AM10" s="215"/>
      <c r="AN10" s="216"/>
      <c r="AO10" s="214" t="s">
        <v>90</v>
      </c>
      <c r="AP10" s="215"/>
      <c r="AQ10" s="216"/>
      <c r="AR10" s="214" t="s">
        <v>105</v>
      </c>
      <c r="AS10" s="215"/>
      <c r="AT10" s="216"/>
    </row>
    <row r="11" spans="1:48" s="58" customFormat="1" ht="23.25" customHeight="1" x14ac:dyDescent="0.25">
      <c r="A11" s="217">
        <v>44347</v>
      </c>
      <c r="B11" s="218"/>
      <c r="C11" s="219"/>
      <c r="D11" s="220">
        <v>20</v>
      </c>
      <c r="E11" s="220"/>
      <c r="F11" s="221">
        <v>19</v>
      </c>
      <c r="G11" s="221"/>
      <c r="H11" s="222" t="s">
        <v>54</v>
      </c>
      <c r="I11" s="222"/>
      <c r="J11" s="222" t="s">
        <v>55</v>
      </c>
      <c r="K11" s="222"/>
      <c r="L11" s="222" t="s">
        <v>54</v>
      </c>
      <c r="M11" s="222"/>
      <c r="N11" s="221">
        <v>1.4</v>
      </c>
      <c r="O11" s="221"/>
      <c r="P11" s="222" t="s">
        <v>71</v>
      </c>
      <c r="Q11" s="222"/>
      <c r="R11" s="233">
        <v>0.25</v>
      </c>
      <c r="S11" s="233"/>
      <c r="T11" s="222">
        <v>63</v>
      </c>
      <c r="U11" s="222"/>
      <c r="V11" s="222">
        <v>99</v>
      </c>
      <c r="W11" s="222"/>
      <c r="X11" s="222">
        <v>0</v>
      </c>
      <c r="Y11" s="222"/>
      <c r="Z11" s="65">
        <v>10</v>
      </c>
      <c r="AA11" s="66" t="s">
        <v>0</v>
      </c>
      <c r="AB11" s="67">
        <v>12</v>
      </c>
      <c r="AC11" s="65">
        <v>10</v>
      </c>
      <c r="AD11" s="66" t="s">
        <v>0</v>
      </c>
      <c r="AE11" s="67">
        <v>14</v>
      </c>
      <c r="AF11" s="65">
        <v>10</v>
      </c>
      <c r="AG11" s="66" t="s">
        <v>0</v>
      </c>
      <c r="AH11" s="67">
        <v>16</v>
      </c>
      <c r="AI11" s="65">
        <v>10</v>
      </c>
      <c r="AJ11" s="66" t="s">
        <v>0</v>
      </c>
      <c r="AK11" s="67">
        <v>14</v>
      </c>
      <c r="AL11" s="65">
        <v>10</v>
      </c>
      <c r="AM11" s="66" t="s">
        <v>0</v>
      </c>
      <c r="AN11" s="67">
        <v>10</v>
      </c>
      <c r="AO11" s="65">
        <v>10</v>
      </c>
      <c r="AP11" s="66" t="s">
        <v>0</v>
      </c>
      <c r="AQ11" s="67">
        <v>14</v>
      </c>
      <c r="AR11" s="65">
        <v>10</v>
      </c>
      <c r="AS11" s="66" t="s">
        <v>0</v>
      </c>
      <c r="AT11" s="67">
        <v>12</v>
      </c>
    </row>
    <row r="12" spans="1:48" s="58" customFormat="1" ht="8.25" customHeight="1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</row>
    <row r="13" spans="1:48" s="58" customFormat="1" ht="23.25" customHeight="1" x14ac:dyDescent="0.25">
      <c r="A13" s="224" t="s">
        <v>56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68"/>
      <c r="AV13" s="68"/>
    </row>
    <row r="14" spans="1:48" s="58" customFormat="1" ht="59.25" customHeight="1" x14ac:dyDescent="0.25">
      <c r="A14" s="225" t="s">
        <v>57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7"/>
      <c r="Q14" s="228" t="s">
        <v>58</v>
      </c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30"/>
      <c r="AK14" s="231"/>
      <c r="AL14" s="232"/>
      <c r="AM14" s="231"/>
      <c r="AN14" s="232"/>
      <c r="AO14" s="231"/>
      <c r="AP14" s="232"/>
      <c r="AQ14" s="231"/>
      <c r="AR14" s="232"/>
      <c r="AS14" s="231"/>
      <c r="AT14" s="232"/>
      <c r="AU14" s="69"/>
      <c r="AV14" s="69"/>
    </row>
    <row r="15" spans="1:48" s="58" customFormat="1" ht="23.25" customHeight="1" x14ac:dyDescent="0.25">
      <c r="A15" s="70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8"/>
      <c r="O15" s="98"/>
      <c r="P15" s="99" t="s">
        <v>59</v>
      </c>
      <c r="Q15" s="262" t="s">
        <v>122</v>
      </c>
      <c r="R15" s="236"/>
      <c r="S15" s="236" t="s">
        <v>122</v>
      </c>
      <c r="T15" s="236"/>
      <c r="U15" s="236" t="s">
        <v>122</v>
      </c>
      <c r="V15" s="236"/>
      <c r="W15" s="236" t="s">
        <v>122</v>
      </c>
      <c r="X15" s="237"/>
      <c r="Y15" s="262" t="s">
        <v>102</v>
      </c>
      <c r="Z15" s="236"/>
      <c r="AA15" s="236" t="s">
        <v>102</v>
      </c>
      <c r="AB15" s="236"/>
      <c r="AC15" s="236" t="s">
        <v>102</v>
      </c>
      <c r="AD15" s="236"/>
      <c r="AE15" s="236" t="s">
        <v>102</v>
      </c>
      <c r="AF15" s="236"/>
      <c r="AG15" s="236" t="s">
        <v>102</v>
      </c>
      <c r="AH15" s="236"/>
      <c r="AI15" s="236" t="s">
        <v>102</v>
      </c>
      <c r="AJ15" s="237"/>
      <c r="AK15" s="234"/>
      <c r="AL15" s="238"/>
      <c r="AM15" s="234"/>
      <c r="AN15" s="238"/>
      <c r="AO15" s="234"/>
      <c r="AP15" s="238"/>
      <c r="AQ15" s="234"/>
      <c r="AR15" s="238"/>
      <c r="AS15" s="234"/>
      <c r="AT15" s="238"/>
      <c r="AU15" s="69"/>
      <c r="AV15" s="69"/>
    </row>
    <row r="16" spans="1:48" s="58" customFormat="1" ht="23.25" customHeight="1" x14ac:dyDescent="0.25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8"/>
      <c r="O16" s="98"/>
      <c r="P16" s="99"/>
      <c r="Q16" s="234" t="s">
        <v>60</v>
      </c>
      <c r="R16" s="239"/>
      <c r="S16" s="239" t="s">
        <v>60</v>
      </c>
      <c r="T16" s="239"/>
      <c r="U16" s="239" t="s">
        <v>60</v>
      </c>
      <c r="V16" s="239"/>
      <c r="W16" s="239" t="s">
        <v>60</v>
      </c>
      <c r="X16" s="238"/>
      <c r="Y16" s="234" t="s">
        <v>60</v>
      </c>
      <c r="Z16" s="239"/>
      <c r="AA16" s="239" t="s">
        <v>60</v>
      </c>
      <c r="AB16" s="239"/>
      <c r="AC16" s="239" t="s">
        <v>60</v>
      </c>
      <c r="AD16" s="239"/>
      <c r="AE16" s="239" t="s">
        <v>60</v>
      </c>
      <c r="AF16" s="239"/>
      <c r="AG16" s="239" t="s">
        <v>60</v>
      </c>
      <c r="AH16" s="239"/>
      <c r="AI16" s="239" t="s">
        <v>60</v>
      </c>
      <c r="AJ16" s="238"/>
      <c r="AK16" s="234"/>
      <c r="AL16" s="238"/>
      <c r="AM16" s="234"/>
      <c r="AN16" s="238"/>
      <c r="AO16" s="234"/>
      <c r="AP16" s="238"/>
      <c r="AQ16" s="234"/>
      <c r="AR16" s="238"/>
      <c r="AS16" s="234"/>
      <c r="AT16" s="238"/>
      <c r="AU16" s="69"/>
      <c r="AV16" s="69"/>
    </row>
    <row r="17" spans="1:49" s="58" customFormat="1" ht="23.25" customHeight="1" x14ac:dyDescent="0.2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3"/>
      <c r="Q17" s="234" t="s">
        <v>126</v>
      </c>
      <c r="R17" s="239"/>
      <c r="S17" s="239" t="s">
        <v>61</v>
      </c>
      <c r="T17" s="239"/>
      <c r="U17" s="239" t="s">
        <v>61</v>
      </c>
      <c r="V17" s="239"/>
      <c r="W17" s="239" t="s">
        <v>61</v>
      </c>
      <c r="X17" s="238"/>
      <c r="Y17" s="234" t="s">
        <v>126</v>
      </c>
      <c r="Z17" s="239"/>
      <c r="AA17" s="239" t="s">
        <v>61</v>
      </c>
      <c r="AB17" s="239"/>
      <c r="AC17" s="239" t="s">
        <v>61</v>
      </c>
      <c r="AD17" s="239"/>
      <c r="AE17" s="239" t="s">
        <v>61</v>
      </c>
      <c r="AF17" s="239"/>
      <c r="AG17" s="239" t="s">
        <v>61</v>
      </c>
      <c r="AH17" s="239"/>
      <c r="AI17" s="239" t="s">
        <v>61</v>
      </c>
      <c r="AJ17" s="238"/>
      <c r="AK17" s="234"/>
      <c r="AL17" s="238"/>
      <c r="AM17" s="234"/>
      <c r="AN17" s="238"/>
      <c r="AO17" s="234"/>
      <c r="AP17" s="238"/>
      <c r="AQ17" s="234"/>
      <c r="AR17" s="238"/>
      <c r="AS17" s="234"/>
      <c r="AT17" s="238"/>
      <c r="AU17" s="69"/>
      <c r="AV17" s="69"/>
    </row>
    <row r="18" spans="1:49" s="58" customFormat="1" ht="23.25" customHeight="1" x14ac:dyDescent="0.25">
      <c r="A18" s="74"/>
      <c r="B18" s="240">
        <v>44347</v>
      </c>
      <c r="C18" s="240"/>
      <c r="D18" s="240"/>
      <c r="E18" s="100"/>
      <c r="F18" s="100"/>
      <c r="G18" s="240"/>
      <c r="H18" s="240"/>
      <c r="I18" s="240"/>
      <c r="J18" s="100"/>
      <c r="K18" s="100"/>
      <c r="L18" s="240"/>
      <c r="M18" s="240"/>
      <c r="N18" s="240"/>
      <c r="O18" s="241" t="s">
        <v>46</v>
      </c>
      <c r="P18" s="242"/>
      <c r="Q18" s="243">
        <v>44342</v>
      </c>
      <c r="R18" s="245"/>
      <c r="S18" s="245">
        <v>44369</v>
      </c>
      <c r="T18" s="245"/>
      <c r="U18" s="245">
        <v>44389</v>
      </c>
      <c r="V18" s="245"/>
      <c r="W18" s="245">
        <v>44427</v>
      </c>
      <c r="X18" s="246"/>
      <c r="Y18" s="243">
        <v>44342</v>
      </c>
      <c r="Z18" s="245"/>
      <c r="AA18" s="245">
        <v>44347</v>
      </c>
      <c r="AB18" s="245"/>
      <c r="AC18" s="245">
        <v>44357</v>
      </c>
      <c r="AD18" s="245"/>
      <c r="AE18" s="245">
        <v>44369</v>
      </c>
      <c r="AF18" s="245"/>
      <c r="AG18" s="245">
        <v>44389</v>
      </c>
      <c r="AH18" s="245"/>
      <c r="AI18" s="245">
        <v>44427</v>
      </c>
      <c r="AJ18" s="246"/>
      <c r="AK18" s="243"/>
      <c r="AL18" s="246"/>
      <c r="AM18" s="243"/>
      <c r="AN18" s="246"/>
      <c r="AO18" s="243"/>
      <c r="AP18" s="246"/>
      <c r="AQ18" s="243"/>
      <c r="AR18" s="246"/>
      <c r="AS18" s="243"/>
      <c r="AT18" s="246"/>
      <c r="AU18" s="69"/>
      <c r="AV18" s="69"/>
    </row>
    <row r="19" spans="1:49" s="58" customFormat="1" ht="36" customHeight="1" thickBot="1" x14ac:dyDescent="0.3">
      <c r="A19" s="75" t="s">
        <v>62</v>
      </c>
      <c r="B19" s="76">
        <v>14</v>
      </c>
      <c r="C19" s="77" t="s">
        <v>63</v>
      </c>
      <c r="D19" s="76">
        <v>14</v>
      </c>
      <c r="E19" s="78"/>
      <c r="F19" s="79" t="s">
        <v>64</v>
      </c>
      <c r="G19" s="80"/>
      <c r="H19" s="77" t="s">
        <v>63</v>
      </c>
      <c r="I19" s="76"/>
      <c r="J19" s="77"/>
      <c r="K19" s="79" t="s">
        <v>64</v>
      </c>
      <c r="L19" s="80"/>
      <c r="M19" s="77" t="s">
        <v>63</v>
      </c>
      <c r="N19" s="76"/>
      <c r="O19" s="77"/>
      <c r="P19" s="79" t="s">
        <v>64</v>
      </c>
      <c r="Q19" s="247">
        <v>13</v>
      </c>
      <c r="R19" s="249"/>
      <c r="S19" s="249">
        <v>32</v>
      </c>
      <c r="T19" s="249"/>
      <c r="U19" s="249">
        <v>51</v>
      </c>
      <c r="V19" s="249"/>
      <c r="W19" s="249">
        <v>75</v>
      </c>
      <c r="X19" s="250"/>
      <c r="Y19" s="247">
        <v>13</v>
      </c>
      <c r="Z19" s="249"/>
      <c r="AA19" s="249">
        <v>14</v>
      </c>
      <c r="AB19" s="249"/>
      <c r="AC19" s="249">
        <v>16</v>
      </c>
      <c r="AD19" s="249"/>
      <c r="AE19" s="249">
        <v>32</v>
      </c>
      <c r="AF19" s="249"/>
      <c r="AG19" s="249">
        <v>51</v>
      </c>
      <c r="AH19" s="249"/>
      <c r="AI19" s="249">
        <v>75</v>
      </c>
      <c r="AJ19" s="250"/>
      <c r="AK19" s="247"/>
      <c r="AL19" s="250"/>
      <c r="AM19" s="247"/>
      <c r="AN19" s="250"/>
      <c r="AO19" s="247"/>
      <c r="AP19" s="250"/>
      <c r="AQ19" s="247"/>
      <c r="AR19" s="250"/>
      <c r="AS19" s="247"/>
      <c r="AT19" s="250"/>
      <c r="AU19" s="69"/>
      <c r="AV19" s="69"/>
      <c r="AW19" s="68"/>
    </row>
    <row r="20" spans="1:49" ht="33" customHeight="1" thickTop="1" x14ac:dyDescent="0.25">
      <c r="A20" s="81">
        <v>1</v>
      </c>
      <c r="B20" s="251" t="s">
        <v>1</v>
      </c>
      <c r="C20" s="252"/>
      <c r="D20" s="252"/>
      <c r="E20" s="252"/>
      <c r="F20" s="82"/>
      <c r="G20" s="253"/>
      <c r="H20" s="253"/>
      <c r="I20" s="253"/>
      <c r="J20" s="253"/>
      <c r="K20" s="82"/>
      <c r="L20" s="254"/>
      <c r="M20" s="253"/>
      <c r="N20" s="253"/>
      <c r="O20" s="253"/>
      <c r="P20" s="82"/>
      <c r="Q20" s="255">
        <v>2.25</v>
      </c>
      <c r="R20" s="257"/>
      <c r="S20" s="257">
        <v>1.5</v>
      </c>
      <c r="T20" s="257"/>
      <c r="U20" s="257">
        <v>1.75</v>
      </c>
      <c r="V20" s="257"/>
      <c r="W20" s="257">
        <v>0.5</v>
      </c>
      <c r="X20" s="258"/>
      <c r="Y20" s="255">
        <v>22.5</v>
      </c>
      <c r="Z20" s="257"/>
      <c r="AA20" s="257">
        <v>4.25</v>
      </c>
      <c r="AB20" s="257"/>
      <c r="AC20" s="257">
        <v>16.25</v>
      </c>
      <c r="AD20" s="257"/>
      <c r="AE20" s="257">
        <v>21.25</v>
      </c>
      <c r="AF20" s="257"/>
      <c r="AG20" s="257">
        <v>25</v>
      </c>
      <c r="AH20" s="257"/>
      <c r="AI20" s="257">
        <v>9</v>
      </c>
      <c r="AJ20" s="258"/>
      <c r="AK20" s="255"/>
      <c r="AL20" s="258"/>
      <c r="AM20" s="255"/>
      <c r="AN20" s="258"/>
      <c r="AO20" s="255"/>
      <c r="AP20" s="258"/>
      <c r="AQ20" s="255"/>
      <c r="AR20" s="258"/>
      <c r="AS20" s="255"/>
      <c r="AT20" s="258"/>
      <c r="AU20" s="33"/>
      <c r="AV20" s="33"/>
      <c r="AW20" s="33"/>
    </row>
    <row r="21" spans="1:49" ht="33" customHeight="1" x14ac:dyDescent="0.25">
      <c r="A21" s="81">
        <v>2</v>
      </c>
      <c r="B21" s="251" t="s">
        <v>108</v>
      </c>
      <c r="C21" s="252"/>
      <c r="D21" s="252"/>
      <c r="E21" s="252"/>
      <c r="F21" s="83">
        <v>1.5</v>
      </c>
      <c r="G21" s="253"/>
      <c r="H21" s="253"/>
      <c r="I21" s="253"/>
      <c r="J21" s="253"/>
      <c r="K21" s="82"/>
      <c r="L21" s="254"/>
      <c r="M21" s="253"/>
      <c r="N21" s="253"/>
      <c r="O21" s="253"/>
      <c r="P21" s="82"/>
      <c r="Q21" s="255"/>
      <c r="R21" s="257"/>
      <c r="S21" s="257">
        <v>99</v>
      </c>
      <c r="T21" s="257"/>
      <c r="U21" s="257">
        <v>98</v>
      </c>
      <c r="V21" s="257"/>
      <c r="W21" s="257"/>
      <c r="X21" s="258"/>
      <c r="Y21" s="255"/>
      <c r="Z21" s="257"/>
      <c r="AA21" s="257"/>
      <c r="AB21" s="257"/>
      <c r="AC21" s="257"/>
      <c r="AD21" s="257"/>
      <c r="AE21" s="257">
        <v>92.5</v>
      </c>
      <c r="AF21" s="257"/>
      <c r="AG21" s="257">
        <v>95</v>
      </c>
      <c r="AH21" s="257"/>
      <c r="AI21" s="257">
        <v>97</v>
      </c>
      <c r="AJ21" s="258"/>
      <c r="AK21" s="255"/>
      <c r="AL21" s="258"/>
      <c r="AM21" s="255"/>
      <c r="AN21" s="258"/>
      <c r="AO21" s="255"/>
      <c r="AP21" s="258"/>
      <c r="AQ21" s="255"/>
      <c r="AR21" s="258"/>
      <c r="AS21" s="255"/>
      <c r="AT21" s="258"/>
      <c r="AU21" s="33"/>
      <c r="AV21" s="33"/>
      <c r="AW21" s="33"/>
    </row>
    <row r="22" spans="1:49" ht="33" customHeight="1" x14ac:dyDescent="0.25">
      <c r="A22" s="81">
        <v>3</v>
      </c>
      <c r="B22" s="251" t="s">
        <v>109</v>
      </c>
      <c r="C22" s="252"/>
      <c r="D22" s="252"/>
      <c r="E22" s="252"/>
      <c r="F22" s="83">
        <v>1</v>
      </c>
      <c r="G22" s="253"/>
      <c r="H22" s="253"/>
      <c r="I22" s="253"/>
      <c r="J22" s="253"/>
      <c r="K22" s="82"/>
      <c r="L22" s="254"/>
      <c r="M22" s="253"/>
      <c r="N22" s="253"/>
      <c r="O22" s="253"/>
      <c r="P22" s="82"/>
      <c r="Q22" s="255"/>
      <c r="R22" s="257"/>
      <c r="S22" s="257">
        <v>99</v>
      </c>
      <c r="T22" s="257"/>
      <c r="U22" s="257">
        <v>98</v>
      </c>
      <c r="V22" s="257"/>
      <c r="W22" s="257"/>
      <c r="X22" s="258"/>
      <c r="Y22" s="255"/>
      <c r="Z22" s="257"/>
      <c r="AA22" s="257"/>
      <c r="AB22" s="257"/>
      <c r="AC22" s="257"/>
      <c r="AD22" s="257"/>
      <c r="AE22" s="257">
        <v>96.75</v>
      </c>
      <c r="AF22" s="257"/>
      <c r="AG22" s="257">
        <v>97</v>
      </c>
      <c r="AH22" s="257"/>
      <c r="AI22" s="257"/>
      <c r="AJ22" s="258"/>
      <c r="AK22" s="255"/>
      <c r="AL22" s="258"/>
      <c r="AM22" s="255"/>
      <c r="AN22" s="258"/>
      <c r="AO22" s="255"/>
      <c r="AP22" s="258"/>
      <c r="AQ22" s="255"/>
      <c r="AR22" s="258"/>
      <c r="AS22" s="255"/>
      <c r="AT22" s="258"/>
      <c r="AU22" s="33"/>
      <c r="AV22" s="33"/>
      <c r="AW22" s="33"/>
    </row>
    <row r="23" spans="1:49" ht="33" customHeight="1" x14ac:dyDescent="0.25">
      <c r="A23" s="81">
        <v>4</v>
      </c>
      <c r="B23" s="251" t="s">
        <v>110</v>
      </c>
      <c r="C23" s="252"/>
      <c r="D23" s="252"/>
      <c r="E23" s="252"/>
      <c r="F23" s="82" t="s">
        <v>111</v>
      </c>
      <c r="G23" s="253"/>
      <c r="H23" s="253"/>
      <c r="I23" s="253"/>
      <c r="J23" s="253"/>
      <c r="K23" s="82"/>
      <c r="L23" s="254"/>
      <c r="M23" s="253"/>
      <c r="N23" s="253"/>
      <c r="O23" s="253"/>
      <c r="P23" s="82"/>
      <c r="Q23" s="255"/>
      <c r="R23" s="257"/>
      <c r="S23" s="257">
        <v>99</v>
      </c>
      <c r="T23" s="257"/>
      <c r="U23" s="257">
        <v>98</v>
      </c>
      <c r="V23" s="257"/>
      <c r="W23" s="257"/>
      <c r="X23" s="258"/>
      <c r="Y23" s="255"/>
      <c r="Z23" s="257"/>
      <c r="AA23" s="257"/>
      <c r="AB23" s="257"/>
      <c r="AC23" s="257"/>
      <c r="AD23" s="257"/>
      <c r="AE23" s="257">
        <v>98.5</v>
      </c>
      <c r="AF23" s="257"/>
      <c r="AG23" s="257">
        <v>98.5</v>
      </c>
      <c r="AH23" s="257"/>
      <c r="AI23" s="257"/>
      <c r="AJ23" s="258"/>
      <c r="AK23" s="255"/>
      <c r="AL23" s="258"/>
      <c r="AM23" s="255"/>
      <c r="AN23" s="258"/>
      <c r="AO23" s="255"/>
      <c r="AP23" s="258"/>
      <c r="AQ23" s="255"/>
      <c r="AR23" s="258"/>
      <c r="AS23" s="255"/>
      <c r="AT23" s="258"/>
      <c r="AU23" s="33"/>
      <c r="AV23" s="33"/>
      <c r="AW23" s="33"/>
    </row>
    <row r="24" spans="1:49" ht="33" customHeight="1" x14ac:dyDescent="0.25">
      <c r="A24" s="81">
        <v>5</v>
      </c>
      <c r="B24" s="251" t="s">
        <v>127</v>
      </c>
      <c r="C24" s="252"/>
      <c r="D24" s="252"/>
      <c r="E24" s="252"/>
      <c r="F24" s="82" t="s">
        <v>128</v>
      </c>
      <c r="G24" s="253"/>
      <c r="H24" s="253"/>
      <c r="I24" s="253"/>
      <c r="J24" s="253"/>
      <c r="K24" s="82"/>
      <c r="L24" s="254"/>
      <c r="M24" s="253"/>
      <c r="N24" s="253"/>
      <c r="O24" s="253"/>
      <c r="P24" s="82"/>
      <c r="Q24" s="255"/>
      <c r="R24" s="257"/>
      <c r="S24" s="257">
        <v>99</v>
      </c>
      <c r="T24" s="257"/>
      <c r="U24" s="257">
        <v>99</v>
      </c>
      <c r="V24" s="257"/>
      <c r="W24" s="257"/>
      <c r="X24" s="258"/>
      <c r="Y24" s="255"/>
      <c r="Z24" s="257"/>
      <c r="AA24" s="257"/>
      <c r="AB24" s="257"/>
      <c r="AC24" s="257"/>
      <c r="AD24" s="257"/>
      <c r="AE24" s="257">
        <v>97.25</v>
      </c>
      <c r="AF24" s="257"/>
      <c r="AG24" s="257">
        <v>97</v>
      </c>
      <c r="AH24" s="257"/>
      <c r="AI24" s="257"/>
      <c r="AJ24" s="258"/>
      <c r="AK24" s="255"/>
      <c r="AL24" s="258"/>
      <c r="AM24" s="255"/>
      <c r="AN24" s="258"/>
      <c r="AO24" s="255"/>
      <c r="AP24" s="258"/>
      <c r="AQ24" s="255"/>
      <c r="AR24" s="258"/>
      <c r="AS24" s="255"/>
      <c r="AT24" s="258"/>
      <c r="AU24" s="33"/>
      <c r="AV24" s="33"/>
      <c r="AW24" s="33"/>
    </row>
    <row r="25" spans="1:49" ht="33" customHeight="1" x14ac:dyDescent="0.25">
      <c r="A25" s="81">
        <v>6</v>
      </c>
      <c r="B25" s="251" t="s">
        <v>129</v>
      </c>
      <c r="C25" s="252"/>
      <c r="D25" s="252"/>
      <c r="E25" s="252"/>
      <c r="F25" s="83">
        <v>1.1000000000000001</v>
      </c>
      <c r="G25" s="253"/>
      <c r="H25" s="253"/>
      <c r="I25" s="253"/>
      <c r="J25" s="253"/>
      <c r="K25" s="82"/>
      <c r="L25" s="254"/>
      <c r="M25" s="253"/>
      <c r="N25" s="253"/>
      <c r="O25" s="253"/>
      <c r="P25" s="82"/>
      <c r="Q25" s="255"/>
      <c r="R25" s="257"/>
      <c r="S25" s="257">
        <v>99</v>
      </c>
      <c r="T25" s="257"/>
      <c r="U25" s="257">
        <v>96.75</v>
      </c>
      <c r="V25" s="257"/>
      <c r="W25" s="257"/>
      <c r="X25" s="258"/>
      <c r="Y25" s="255"/>
      <c r="Z25" s="257"/>
      <c r="AA25" s="257"/>
      <c r="AB25" s="257"/>
      <c r="AC25" s="257"/>
      <c r="AD25" s="257"/>
      <c r="AE25" s="257">
        <v>96.25</v>
      </c>
      <c r="AF25" s="257"/>
      <c r="AG25" s="257">
        <v>98</v>
      </c>
      <c r="AH25" s="257"/>
      <c r="AI25" s="257">
        <v>95</v>
      </c>
      <c r="AJ25" s="258"/>
      <c r="AK25" s="255"/>
      <c r="AL25" s="258"/>
      <c r="AM25" s="255"/>
      <c r="AN25" s="258"/>
      <c r="AO25" s="255"/>
      <c r="AP25" s="258"/>
      <c r="AQ25" s="255"/>
      <c r="AR25" s="258"/>
      <c r="AS25" s="255"/>
      <c r="AT25" s="258"/>
      <c r="AU25" s="33"/>
      <c r="AV25" s="33"/>
      <c r="AW25" s="33"/>
    </row>
    <row r="26" spans="1:49" ht="33" customHeight="1" x14ac:dyDescent="0.25">
      <c r="A26" s="81">
        <v>7</v>
      </c>
      <c r="B26" s="251" t="s">
        <v>130</v>
      </c>
      <c r="C26" s="252"/>
      <c r="D26" s="252"/>
      <c r="E26" s="252"/>
      <c r="F26" s="82" t="s">
        <v>131</v>
      </c>
      <c r="G26" s="253"/>
      <c r="H26" s="253"/>
      <c r="I26" s="253"/>
      <c r="J26" s="253"/>
      <c r="K26" s="82"/>
      <c r="L26" s="254"/>
      <c r="M26" s="253"/>
      <c r="N26" s="253"/>
      <c r="O26" s="253"/>
      <c r="P26" s="82"/>
      <c r="Q26" s="255"/>
      <c r="R26" s="257"/>
      <c r="S26" s="257">
        <v>99</v>
      </c>
      <c r="T26" s="257"/>
      <c r="U26" s="257">
        <v>99</v>
      </c>
      <c r="V26" s="257"/>
      <c r="W26" s="257"/>
      <c r="X26" s="258"/>
      <c r="Y26" s="255"/>
      <c r="Z26" s="257"/>
      <c r="AA26" s="257"/>
      <c r="AB26" s="257"/>
      <c r="AC26" s="257"/>
      <c r="AD26" s="257"/>
      <c r="AE26" s="257">
        <v>98</v>
      </c>
      <c r="AF26" s="257"/>
      <c r="AG26" s="257">
        <v>97.75</v>
      </c>
      <c r="AH26" s="257"/>
      <c r="AI26" s="257">
        <v>98</v>
      </c>
      <c r="AJ26" s="258"/>
      <c r="AK26" s="255"/>
      <c r="AL26" s="258"/>
      <c r="AM26" s="255"/>
      <c r="AN26" s="258"/>
      <c r="AO26" s="255"/>
      <c r="AP26" s="258"/>
      <c r="AQ26" s="255"/>
      <c r="AR26" s="258"/>
      <c r="AS26" s="255"/>
      <c r="AT26" s="258"/>
      <c r="AU26" s="33"/>
      <c r="AV26" s="33"/>
      <c r="AW26" s="33"/>
    </row>
    <row r="27" spans="1:49" s="58" customFormat="1" ht="8.25" customHeight="1" x14ac:dyDescent="0.2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</row>
    <row r="28" spans="1:49" s="58" customFormat="1" ht="23.25" customHeight="1" x14ac:dyDescent="0.25">
      <c r="A28" s="224" t="s">
        <v>56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68"/>
      <c r="AV28" s="68"/>
    </row>
    <row r="29" spans="1:49" s="58" customFormat="1" ht="59.25" customHeight="1" x14ac:dyDescent="0.25">
      <c r="A29" s="225" t="s">
        <v>57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7"/>
      <c r="Q29" s="228" t="s">
        <v>58</v>
      </c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30"/>
      <c r="AU29" s="69"/>
      <c r="AV29" s="69"/>
    </row>
    <row r="30" spans="1:49" s="58" customFormat="1" ht="23.25" customHeight="1" x14ac:dyDescent="0.25">
      <c r="A30" s="70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8"/>
      <c r="O30" s="98"/>
      <c r="P30" s="99" t="s">
        <v>59</v>
      </c>
      <c r="Q30" s="262" t="s">
        <v>123</v>
      </c>
      <c r="R30" s="236"/>
      <c r="S30" s="236" t="s">
        <v>123</v>
      </c>
      <c r="T30" s="236"/>
      <c r="U30" s="236" t="s">
        <v>123</v>
      </c>
      <c r="V30" s="236"/>
      <c r="W30" s="236" t="s">
        <v>123</v>
      </c>
      <c r="X30" s="236"/>
      <c r="Y30" s="236" t="s">
        <v>123</v>
      </c>
      <c r="Z30" s="236"/>
      <c r="AA30" s="236" t="s">
        <v>123</v>
      </c>
      <c r="AB30" s="237"/>
      <c r="AC30" s="262" t="s">
        <v>124</v>
      </c>
      <c r="AD30" s="236"/>
      <c r="AE30" s="236" t="s">
        <v>124</v>
      </c>
      <c r="AF30" s="236"/>
      <c r="AG30" s="236" t="s">
        <v>124</v>
      </c>
      <c r="AH30" s="236"/>
      <c r="AI30" s="236" t="s">
        <v>124</v>
      </c>
      <c r="AJ30" s="236"/>
      <c r="AK30" s="236" t="s">
        <v>124</v>
      </c>
      <c r="AL30" s="237"/>
      <c r="AM30" s="262" t="s">
        <v>125</v>
      </c>
      <c r="AN30" s="236"/>
      <c r="AO30" s="236" t="s">
        <v>125</v>
      </c>
      <c r="AP30" s="236"/>
      <c r="AQ30" s="236" t="s">
        <v>125</v>
      </c>
      <c r="AR30" s="236"/>
      <c r="AS30" s="236" t="s">
        <v>125</v>
      </c>
      <c r="AT30" s="237"/>
      <c r="AU30" s="69"/>
      <c r="AV30" s="69"/>
    </row>
    <row r="31" spans="1:49" s="58" customFormat="1" ht="23.25" customHeight="1" x14ac:dyDescent="0.25">
      <c r="A31" s="70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8"/>
      <c r="O31" s="98"/>
      <c r="P31" s="99"/>
      <c r="Q31" s="234" t="s">
        <v>60</v>
      </c>
      <c r="R31" s="239"/>
      <c r="S31" s="239" t="s">
        <v>60</v>
      </c>
      <c r="T31" s="239"/>
      <c r="U31" s="239" t="s">
        <v>60</v>
      </c>
      <c r="V31" s="239"/>
      <c r="W31" s="239" t="s">
        <v>60</v>
      </c>
      <c r="X31" s="239"/>
      <c r="Y31" s="239" t="s">
        <v>60</v>
      </c>
      <c r="Z31" s="239"/>
      <c r="AA31" s="239" t="s">
        <v>60</v>
      </c>
      <c r="AB31" s="238"/>
      <c r="AC31" s="234" t="s">
        <v>60</v>
      </c>
      <c r="AD31" s="239"/>
      <c r="AE31" s="239" t="s">
        <v>60</v>
      </c>
      <c r="AF31" s="239"/>
      <c r="AG31" s="239" t="s">
        <v>60</v>
      </c>
      <c r="AH31" s="239"/>
      <c r="AI31" s="239" t="s">
        <v>60</v>
      </c>
      <c r="AJ31" s="239"/>
      <c r="AK31" s="239" t="s">
        <v>60</v>
      </c>
      <c r="AL31" s="238"/>
      <c r="AM31" s="234" t="s">
        <v>60</v>
      </c>
      <c r="AN31" s="239"/>
      <c r="AO31" s="239" t="s">
        <v>60</v>
      </c>
      <c r="AP31" s="239"/>
      <c r="AQ31" s="239" t="s">
        <v>60</v>
      </c>
      <c r="AR31" s="239"/>
      <c r="AS31" s="239" t="s">
        <v>60</v>
      </c>
      <c r="AT31" s="238"/>
      <c r="AU31" s="69"/>
      <c r="AV31" s="69"/>
    </row>
    <row r="32" spans="1:49" s="58" customFormat="1" ht="23.25" customHeight="1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3"/>
      <c r="Q32" s="234" t="s">
        <v>126</v>
      </c>
      <c r="R32" s="239"/>
      <c r="S32" s="239" t="s">
        <v>61</v>
      </c>
      <c r="T32" s="239"/>
      <c r="U32" s="239" t="s">
        <v>61</v>
      </c>
      <c r="V32" s="239"/>
      <c r="W32" s="239" t="s">
        <v>61</v>
      </c>
      <c r="X32" s="239"/>
      <c r="Y32" s="239" t="s">
        <v>61</v>
      </c>
      <c r="Z32" s="239"/>
      <c r="AA32" s="239" t="s">
        <v>61</v>
      </c>
      <c r="AB32" s="238"/>
      <c r="AC32" s="234" t="s">
        <v>126</v>
      </c>
      <c r="AD32" s="239"/>
      <c r="AE32" s="239" t="s">
        <v>61</v>
      </c>
      <c r="AF32" s="239"/>
      <c r="AG32" s="239" t="s">
        <v>61</v>
      </c>
      <c r="AH32" s="239"/>
      <c r="AI32" s="239" t="s">
        <v>61</v>
      </c>
      <c r="AJ32" s="239"/>
      <c r="AK32" s="239" t="s">
        <v>61</v>
      </c>
      <c r="AL32" s="238"/>
      <c r="AM32" s="234" t="s">
        <v>126</v>
      </c>
      <c r="AN32" s="239"/>
      <c r="AO32" s="239" t="s">
        <v>61</v>
      </c>
      <c r="AP32" s="239"/>
      <c r="AQ32" s="239" t="s">
        <v>61</v>
      </c>
      <c r="AR32" s="239"/>
      <c r="AS32" s="239" t="s">
        <v>61</v>
      </c>
      <c r="AT32" s="238"/>
      <c r="AU32" s="69"/>
      <c r="AV32" s="69"/>
    </row>
    <row r="33" spans="1:49" s="58" customFormat="1" ht="23.25" customHeight="1" x14ac:dyDescent="0.25">
      <c r="A33" s="74"/>
      <c r="B33" s="240">
        <v>44347</v>
      </c>
      <c r="C33" s="240"/>
      <c r="D33" s="240"/>
      <c r="E33" s="100"/>
      <c r="F33" s="100"/>
      <c r="G33" s="240"/>
      <c r="H33" s="240"/>
      <c r="I33" s="240"/>
      <c r="J33" s="100"/>
      <c r="K33" s="100"/>
      <c r="L33" s="240"/>
      <c r="M33" s="240"/>
      <c r="N33" s="240"/>
      <c r="O33" s="241" t="s">
        <v>46</v>
      </c>
      <c r="P33" s="242"/>
      <c r="Q33" s="243">
        <v>44342</v>
      </c>
      <c r="R33" s="245"/>
      <c r="S33" s="245">
        <v>44347</v>
      </c>
      <c r="T33" s="245"/>
      <c r="U33" s="245">
        <v>44357</v>
      </c>
      <c r="V33" s="245"/>
      <c r="W33" s="245">
        <v>44369</v>
      </c>
      <c r="X33" s="245"/>
      <c r="Y33" s="245">
        <v>44389</v>
      </c>
      <c r="Z33" s="245"/>
      <c r="AA33" s="245">
        <v>44427</v>
      </c>
      <c r="AB33" s="246"/>
      <c r="AC33" s="243">
        <v>44342</v>
      </c>
      <c r="AD33" s="245"/>
      <c r="AE33" s="245">
        <v>44357</v>
      </c>
      <c r="AF33" s="245"/>
      <c r="AG33" s="245">
        <v>44369</v>
      </c>
      <c r="AH33" s="245"/>
      <c r="AI33" s="245">
        <v>44389</v>
      </c>
      <c r="AJ33" s="245"/>
      <c r="AK33" s="245">
        <v>44427</v>
      </c>
      <c r="AL33" s="246"/>
      <c r="AM33" s="243">
        <v>44342</v>
      </c>
      <c r="AN33" s="245"/>
      <c r="AO33" s="245">
        <v>44369</v>
      </c>
      <c r="AP33" s="245"/>
      <c r="AQ33" s="245">
        <v>44389</v>
      </c>
      <c r="AR33" s="245"/>
      <c r="AS33" s="245">
        <v>44427</v>
      </c>
      <c r="AT33" s="246"/>
      <c r="AU33" s="69"/>
      <c r="AV33" s="69"/>
    </row>
    <row r="34" spans="1:49" s="58" customFormat="1" ht="36" customHeight="1" thickBot="1" x14ac:dyDescent="0.3">
      <c r="A34" s="75" t="s">
        <v>62</v>
      </c>
      <c r="B34" s="76">
        <v>14</v>
      </c>
      <c r="C34" s="77" t="s">
        <v>63</v>
      </c>
      <c r="D34" s="76">
        <v>14</v>
      </c>
      <c r="E34" s="78"/>
      <c r="F34" s="79" t="s">
        <v>64</v>
      </c>
      <c r="G34" s="80"/>
      <c r="H34" s="77" t="s">
        <v>63</v>
      </c>
      <c r="I34" s="76"/>
      <c r="J34" s="77"/>
      <c r="K34" s="79" t="s">
        <v>64</v>
      </c>
      <c r="L34" s="80"/>
      <c r="M34" s="77" t="s">
        <v>63</v>
      </c>
      <c r="N34" s="76"/>
      <c r="O34" s="77"/>
      <c r="P34" s="79" t="s">
        <v>64</v>
      </c>
      <c r="Q34" s="247">
        <v>13</v>
      </c>
      <c r="R34" s="249"/>
      <c r="S34" s="249">
        <v>14</v>
      </c>
      <c r="T34" s="249"/>
      <c r="U34" s="249">
        <v>16</v>
      </c>
      <c r="V34" s="249"/>
      <c r="W34" s="249">
        <v>32</v>
      </c>
      <c r="X34" s="249"/>
      <c r="Y34" s="249">
        <v>51</v>
      </c>
      <c r="Z34" s="249"/>
      <c r="AA34" s="249">
        <v>75</v>
      </c>
      <c r="AB34" s="250"/>
      <c r="AC34" s="247">
        <v>13</v>
      </c>
      <c r="AD34" s="249"/>
      <c r="AE34" s="249">
        <v>16</v>
      </c>
      <c r="AF34" s="249"/>
      <c r="AG34" s="249">
        <v>32</v>
      </c>
      <c r="AH34" s="249"/>
      <c r="AI34" s="249">
        <v>51</v>
      </c>
      <c r="AJ34" s="249"/>
      <c r="AK34" s="249">
        <v>75</v>
      </c>
      <c r="AL34" s="250"/>
      <c r="AM34" s="247">
        <v>13</v>
      </c>
      <c r="AN34" s="249"/>
      <c r="AO34" s="249">
        <v>32</v>
      </c>
      <c r="AP34" s="249"/>
      <c r="AQ34" s="249">
        <v>51</v>
      </c>
      <c r="AR34" s="249"/>
      <c r="AS34" s="249">
        <v>75</v>
      </c>
      <c r="AT34" s="250"/>
      <c r="AU34" s="69"/>
      <c r="AV34" s="69"/>
      <c r="AW34" s="68"/>
    </row>
    <row r="35" spans="1:49" ht="33" customHeight="1" thickTop="1" x14ac:dyDescent="0.25">
      <c r="A35" s="81">
        <v>1</v>
      </c>
      <c r="B35" s="251" t="s">
        <v>1</v>
      </c>
      <c r="C35" s="252"/>
      <c r="D35" s="252"/>
      <c r="E35" s="252"/>
      <c r="F35" s="82"/>
      <c r="G35" s="253"/>
      <c r="H35" s="253"/>
      <c r="I35" s="253"/>
      <c r="J35" s="253"/>
      <c r="K35" s="82"/>
      <c r="L35" s="254"/>
      <c r="M35" s="253"/>
      <c r="N35" s="253"/>
      <c r="O35" s="253"/>
      <c r="P35" s="82"/>
      <c r="Q35" s="255">
        <v>22.75</v>
      </c>
      <c r="R35" s="257"/>
      <c r="S35" s="257">
        <v>6.75</v>
      </c>
      <c r="T35" s="257"/>
      <c r="U35" s="257">
        <v>14.25</v>
      </c>
      <c r="V35" s="257"/>
      <c r="W35" s="257">
        <v>15</v>
      </c>
      <c r="X35" s="257"/>
      <c r="Y35" s="257">
        <v>9.5</v>
      </c>
      <c r="Z35" s="257"/>
      <c r="AA35" s="257">
        <v>3</v>
      </c>
      <c r="AB35" s="258"/>
      <c r="AC35" s="255">
        <v>1.25</v>
      </c>
      <c r="AD35" s="257"/>
      <c r="AE35" s="257">
        <v>5</v>
      </c>
      <c r="AF35" s="257"/>
      <c r="AG35" s="257">
        <v>3.5</v>
      </c>
      <c r="AH35" s="257"/>
      <c r="AI35" s="257">
        <v>6.25</v>
      </c>
      <c r="AJ35" s="257"/>
      <c r="AK35" s="257">
        <v>6</v>
      </c>
      <c r="AL35" s="258"/>
      <c r="AM35" s="255">
        <v>1.5</v>
      </c>
      <c r="AN35" s="257"/>
      <c r="AO35" s="257">
        <v>1.5</v>
      </c>
      <c r="AP35" s="257"/>
      <c r="AQ35" s="257">
        <v>1.5</v>
      </c>
      <c r="AR35" s="257"/>
      <c r="AS35" s="257">
        <v>3</v>
      </c>
      <c r="AT35" s="258"/>
      <c r="AU35" s="33"/>
      <c r="AV35" s="33"/>
      <c r="AW35" s="33"/>
    </row>
    <row r="36" spans="1:49" ht="33" customHeight="1" x14ac:dyDescent="0.25">
      <c r="A36" s="81">
        <v>2</v>
      </c>
      <c r="B36" s="251" t="s">
        <v>108</v>
      </c>
      <c r="C36" s="252"/>
      <c r="D36" s="252"/>
      <c r="E36" s="252"/>
      <c r="F36" s="83">
        <v>1.5</v>
      </c>
      <c r="G36" s="253"/>
      <c r="H36" s="253"/>
      <c r="I36" s="253"/>
      <c r="J36" s="253"/>
      <c r="K36" s="82"/>
      <c r="L36" s="254"/>
      <c r="M36" s="253"/>
      <c r="N36" s="253"/>
      <c r="O36" s="253"/>
      <c r="P36" s="82"/>
      <c r="Q36" s="255"/>
      <c r="R36" s="257"/>
      <c r="S36" s="257"/>
      <c r="T36" s="257"/>
      <c r="U36" s="257"/>
      <c r="V36" s="257"/>
      <c r="W36" s="257">
        <v>94.5</v>
      </c>
      <c r="X36" s="257"/>
      <c r="Y36" s="257">
        <v>93</v>
      </c>
      <c r="Z36" s="257"/>
      <c r="AA36" s="257">
        <v>98</v>
      </c>
      <c r="AB36" s="258"/>
      <c r="AC36" s="255"/>
      <c r="AD36" s="257"/>
      <c r="AE36" s="257"/>
      <c r="AF36" s="257"/>
      <c r="AG36" s="257">
        <v>99</v>
      </c>
      <c r="AH36" s="257"/>
      <c r="AI36" s="257">
        <v>98.5</v>
      </c>
      <c r="AJ36" s="257"/>
      <c r="AK36" s="257">
        <v>98</v>
      </c>
      <c r="AL36" s="258"/>
      <c r="AM36" s="255"/>
      <c r="AN36" s="257"/>
      <c r="AO36" s="257">
        <v>89.5</v>
      </c>
      <c r="AP36" s="257"/>
      <c r="AQ36" s="257">
        <v>96.75</v>
      </c>
      <c r="AR36" s="257"/>
      <c r="AS36" s="257">
        <v>92.25</v>
      </c>
      <c r="AT36" s="258"/>
      <c r="AU36" s="33"/>
      <c r="AV36" s="33"/>
      <c r="AW36" s="33"/>
    </row>
    <row r="37" spans="1:49" ht="33" customHeight="1" x14ac:dyDescent="0.25">
      <c r="A37" s="81">
        <v>3</v>
      </c>
      <c r="B37" s="251" t="s">
        <v>109</v>
      </c>
      <c r="C37" s="252"/>
      <c r="D37" s="252"/>
      <c r="E37" s="252"/>
      <c r="F37" s="83">
        <v>1</v>
      </c>
      <c r="G37" s="253"/>
      <c r="H37" s="253"/>
      <c r="I37" s="253"/>
      <c r="J37" s="253"/>
      <c r="K37" s="82"/>
      <c r="L37" s="254"/>
      <c r="M37" s="253"/>
      <c r="N37" s="253"/>
      <c r="O37" s="253"/>
      <c r="P37" s="82"/>
      <c r="Q37" s="255"/>
      <c r="R37" s="257"/>
      <c r="S37" s="257"/>
      <c r="T37" s="257"/>
      <c r="U37" s="257"/>
      <c r="V37" s="257"/>
      <c r="W37" s="257">
        <v>99</v>
      </c>
      <c r="X37" s="257"/>
      <c r="Y37" s="257">
        <v>98</v>
      </c>
      <c r="Z37" s="257"/>
      <c r="AA37" s="257"/>
      <c r="AB37" s="258"/>
      <c r="AC37" s="255"/>
      <c r="AD37" s="257"/>
      <c r="AE37" s="257"/>
      <c r="AF37" s="257"/>
      <c r="AG37" s="257">
        <v>99</v>
      </c>
      <c r="AH37" s="257"/>
      <c r="AI37" s="257">
        <v>98</v>
      </c>
      <c r="AJ37" s="257"/>
      <c r="AK37" s="257">
        <v>95</v>
      </c>
      <c r="AL37" s="258"/>
      <c r="AM37" s="255"/>
      <c r="AN37" s="257"/>
      <c r="AO37" s="257">
        <v>67.5</v>
      </c>
      <c r="AP37" s="257"/>
      <c r="AQ37" s="257">
        <v>95.75</v>
      </c>
      <c r="AR37" s="257"/>
      <c r="AS37" s="257">
        <v>71.6666666666667</v>
      </c>
      <c r="AT37" s="258"/>
      <c r="AU37" s="33"/>
      <c r="AV37" s="33"/>
      <c r="AW37" s="33"/>
    </row>
    <row r="38" spans="1:49" ht="33" customHeight="1" x14ac:dyDescent="0.25">
      <c r="A38" s="81">
        <v>4</v>
      </c>
      <c r="B38" s="251" t="s">
        <v>110</v>
      </c>
      <c r="C38" s="252"/>
      <c r="D38" s="252"/>
      <c r="E38" s="252"/>
      <c r="F38" s="82" t="s">
        <v>111</v>
      </c>
      <c r="G38" s="253"/>
      <c r="H38" s="253"/>
      <c r="I38" s="253"/>
      <c r="J38" s="253"/>
      <c r="K38" s="82"/>
      <c r="L38" s="254"/>
      <c r="M38" s="253"/>
      <c r="N38" s="253"/>
      <c r="O38" s="253"/>
      <c r="P38" s="82"/>
      <c r="Q38" s="255"/>
      <c r="R38" s="257"/>
      <c r="S38" s="257"/>
      <c r="T38" s="257"/>
      <c r="U38" s="257"/>
      <c r="V38" s="257"/>
      <c r="W38" s="257">
        <v>94.5</v>
      </c>
      <c r="X38" s="257"/>
      <c r="Y38" s="257">
        <v>97</v>
      </c>
      <c r="Z38" s="257"/>
      <c r="AA38" s="257">
        <v>99</v>
      </c>
      <c r="AB38" s="258"/>
      <c r="AC38" s="255"/>
      <c r="AD38" s="257"/>
      <c r="AE38" s="257"/>
      <c r="AF38" s="257"/>
      <c r="AG38" s="257">
        <v>91.75</v>
      </c>
      <c r="AH38" s="257"/>
      <c r="AI38" s="257">
        <v>89.75</v>
      </c>
      <c r="AJ38" s="257"/>
      <c r="AK38" s="257">
        <v>96.5</v>
      </c>
      <c r="AL38" s="258"/>
      <c r="AM38" s="255"/>
      <c r="AN38" s="257"/>
      <c r="AO38" s="257">
        <v>87</v>
      </c>
      <c r="AP38" s="257"/>
      <c r="AQ38" s="257">
        <v>99</v>
      </c>
      <c r="AR38" s="257"/>
      <c r="AS38" s="257">
        <v>99</v>
      </c>
      <c r="AT38" s="258"/>
      <c r="AU38" s="33"/>
      <c r="AV38" s="33"/>
      <c r="AW38" s="33"/>
    </row>
    <row r="39" spans="1:49" ht="33" customHeight="1" x14ac:dyDescent="0.25">
      <c r="A39" s="81">
        <v>5</v>
      </c>
      <c r="B39" s="251" t="s">
        <v>127</v>
      </c>
      <c r="C39" s="252"/>
      <c r="D39" s="252"/>
      <c r="E39" s="252"/>
      <c r="F39" s="82" t="s">
        <v>128</v>
      </c>
      <c r="G39" s="253"/>
      <c r="H39" s="253"/>
      <c r="I39" s="253"/>
      <c r="J39" s="253"/>
      <c r="K39" s="82"/>
      <c r="L39" s="254"/>
      <c r="M39" s="253"/>
      <c r="N39" s="253"/>
      <c r="O39" s="253"/>
      <c r="P39" s="82"/>
      <c r="Q39" s="255"/>
      <c r="R39" s="257"/>
      <c r="S39" s="257"/>
      <c r="T39" s="257"/>
      <c r="U39" s="257"/>
      <c r="V39" s="257"/>
      <c r="W39" s="257">
        <v>93.25</v>
      </c>
      <c r="X39" s="257"/>
      <c r="Y39" s="257">
        <v>93.25</v>
      </c>
      <c r="Z39" s="257"/>
      <c r="AA39" s="257"/>
      <c r="AB39" s="258"/>
      <c r="AC39" s="255"/>
      <c r="AD39" s="257"/>
      <c r="AE39" s="257"/>
      <c r="AF39" s="257"/>
      <c r="AG39" s="257">
        <v>99</v>
      </c>
      <c r="AH39" s="257"/>
      <c r="AI39" s="257">
        <v>99</v>
      </c>
      <c r="AJ39" s="257"/>
      <c r="AK39" s="257"/>
      <c r="AL39" s="258"/>
      <c r="AM39" s="255"/>
      <c r="AN39" s="257"/>
      <c r="AO39" s="257">
        <v>65</v>
      </c>
      <c r="AP39" s="257"/>
      <c r="AQ39" s="257">
        <v>94.25</v>
      </c>
      <c r="AR39" s="257"/>
      <c r="AS39" s="257">
        <v>63.3333333333333</v>
      </c>
      <c r="AT39" s="258"/>
      <c r="AU39" s="33"/>
      <c r="AV39" s="33"/>
      <c r="AW39" s="33"/>
    </row>
    <row r="40" spans="1:49" ht="33" customHeight="1" x14ac:dyDescent="0.25">
      <c r="A40" s="81">
        <v>6</v>
      </c>
      <c r="B40" s="251" t="s">
        <v>129</v>
      </c>
      <c r="C40" s="252"/>
      <c r="D40" s="252"/>
      <c r="E40" s="252"/>
      <c r="F40" s="83">
        <v>1.1000000000000001</v>
      </c>
      <c r="G40" s="253"/>
      <c r="H40" s="253"/>
      <c r="I40" s="253"/>
      <c r="J40" s="253"/>
      <c r="K40" s="82"/>
      <c r="L40" s="254"/>
      <c r="M40" s="253"/>
      <c r="N40" s="253"/>
      <c r="O40" s="253"/>
      <c r="P40" s="82"/>
      <c r="Q40" s="255"/>
      <c r="R40" s="257"/>
      <c r="S40" s="257"/>
      <c r="T40" s="257"/>
      <c r="U40" s="257"/>
      <c r="V40" s="257"/>
      <c r="W40" s="257">
        <v>97.5</v>
      </c>
      <c r="X40" s="257"/>
      <c r="Y40" s="257">
        <v>97.5</v>
      </c>
      <c r="Z40" s="257"/>
      <c r="AA40" s="257">
        <v>98</v>
      </c>
      <c r="AB40" s="258"/>
      <c r="AC40" s="255"/>
      <c r="AD40" s="257"/>
      <c r="AE40" s="257"/>
      <c r="AF40" s="257"/>
      <c r="AG40" s="257">
        <v>99</v>
      </c>
      <c r="AH40" s="257"/>
      <c r="AI40" s="257">
        <v>99</v>
      </c>
      <c r="AJ40" s="257"/>
      <c r="AK40" s="257"/>
      <c r="AL40" s="258"/>
      <c r="AM40" s="255"/>
      <c r="AN40" s="257"/>
      <c r="AO40" s="257">
        <v>27.5</v>
      </c>
      <c r="AP40" s="257"/>
      <c r="AQ40" s="257">
        <v>98</v>
      </c>
      <c r="AR40" s="257"/>
      <c r="AS40" s="257">
        <v>70</v>
      </c>
      <c r="AT40" s="258"/>
      <c r="AU40" s="33"/>
      <c r="AV40" s="33"/>
      <c r="AW40" s="33"/>
    </row>
    <row r="41" spans="1:49" ht="33" customHeight="1" x14ac:dyDescent="0.25">
      <c r="A41" s="81">
        <v>7</v>
      </c>
      <c r="B41" s="251" t="s">
        <v>130</v>
      </c>
      <c r="C41" s="252"/>
      <c r="D41" s="252"/>
      <c r="E41" s="252"/>
      <c r="F41" s="82" t="s">
        <v>131</v>
      </c>
      <c r="G41" s="253"/>
      <c r="H41" s="253"/>
      <c r="I41" s="253"/>
      <c r="J41" s="253"/>
      <c r="K41" s="82"/>
      <c r="L41" s="254"/>
      <c r="M41" s="253"/>
      <c r="N41" s="253"/>
      <c r="O41" s="253"/>
      <c r="P41" s="82"/>
      <c r="Q41" s="255"/>
      <c r="R41" s="257"/>
      <c r="S41" s="257"/>
      <c r="T41" s="257"/>
      <c r="U41" s="257"/>
      <c r="V41" s="257"/>
      <c r="W41" s="257">
        <v>97.75</v>
      </c>
      <c r="X41" s="257"/>
      <c r="Y41" s="257">
        <v>97.75</v>
      </c>
      <c r="Z41" s="257"/>
      <c r="AA41" s="257"/>
      <c r="AB41" s="258"/>
      <c r="AC41" s="255"/>
      <c r="AD41" s="257"/>
      <c r="AE41" s="257"/>
      <c r="AF41" s="257"/>
      <c r="AG41" s="257">
        <v>99</v>
      </c>
      <c r="AH41" s="257"/>
      <c r="AI41" s="257">
        <v>99</v>
      </c>
      <c r="AJ41" s="257"/>
      <c r="AK41" s="257"/>
      <c r="AL41" s="258"/>
      <c r="AM41" s="255"/>
      <c r="AN41" s="257"/>
      <c r="AO41" s="257">
        <v>99</v>
      </c>
      <c r="AP41" s="257"/>
      <c r="AQ41" s="257">
        <v>99</v>
      </c>
      <c r="AR41" s="257"/>
      <c r="AS41" s="257">
        <v>95</v>
      </c>
      <c r="AT41" s="258"/>
      <c r="AU41" s="33"/>
      <c r="AV41" s="33"/>
      <c r="AW41" s="33"/>
    </row>
    <row r="42" spans="1:49" s="58" customFormat="1" ht="8.25" customHeight="1" x14ac:dyDescent="0.2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</row>
    <row r="43" spans="1:49" s="58" customFormat="1" ht="23.25" customHeight="1" x14ac:dyDescent="0.25">
      <c r="A43" s="224" t="s">
        <v>56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68"/>
      <c r="AV43" s="68"/>
    </row>
    <row r="44" spans="1:49" s="58" customFormat="1" ht="59.25" customHeight="1" x14ac:dyDescent="0.25">
      <c r="A44" s="225" t="s">
        <v>57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7"/>
      <c r="Q44" s="228" t="s">
        <v>58</v>
      </c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30"/>
      <c r="AO44" s="231"/>
      <c r="AP44" s="232"/>
      <c r="AQ44" s="231"/>
      <c r="AR44" s="232"/>
      <c r="AS44" s="231"/>
      <c r="AT44" s="232"/>
      <c r="AU44" s="69"/>
      <c r="AV44" s="69"/>
    </row>
    <row r="45" spans="1:49" s="58" customFormat="1" ht="23.25" customHeight="1" x14ac:dyDescent="0.25">
      <c r="A45" s="7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8"/>
      <c r="O45" s="98"/>
      <c r="P45" s="99" t="s">
        <v>59</v>
      </c>
      <c r="Q45" s="262" t="s">
        <v>90</v>
      </c>
      <c r="R45" s="236"/>
      <c r="S45" s="236" t="s">
        <v>90</v>
      </c>
      <c r="T45" s="236"/>
      <c r="U45" s="236" t="s">
        <v>90</v>
      </c>
      <c r="V45" s="236"/>
      <c r="W45" s="236" t="s">
        <v>90</v>
      </c>
      <c r="X45" s="236"/>
      <c r="Y45" s="236" t="s">
        <v>90</v>
      </c>
      <c r="Z45" s="236"/>
      <c r="AA45" s="236" t="s">
        <v>90</v>
      </c>
      <c r="AB45" s="237"/>
      <c r="AC45" s="262" t="s">
        <v>105</v>
      </c>
      <c r="AD45" s="236"/>
      <c r="AE45" s="236" t="s">
        <v>105</v>
      </c>
      <c r="AF45" s="236"/>
      <c r="AG45" s="236" t="s">
        <v>105</v>
      </c>
      <c r="AH45" s="236"/>
      <c r="AI45" s="236" t="s">
        <v>105</v>
      </c>
      <c r="AJ45" s="236"/>
      <c r="AK45" s="236" t="s">
        <v>105</v>
      </c>
      <c r="AL45" s="236"/>
      <c r="AM45" s="236" t="s">
        <v>105</v>
      </c>
      <c r="AN45" s="237"/>
      <c r="AO45" s="234"/>
      <c r="AP45" s="238"/>
      <c r="AQ45" s="234"/>
      <c r="AR45" s="238"/>
      <c r="AS45" s="234"/>
      <c r="AT45" s="238"/>
      <c r="AU45" s="69"/>
      <c r="AV45" s="69"/>
    </row>
    <row r="46" spans="1:49" s="58" customFormat="1" ht="23.25" customHeight="1" x14ac:dyDescent="0.25">
      <c r="A46" s="70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8"/>
      <c r="O46" s="98"/>
      <c r="P46" s="99"/>
      <c r="Q46" s="234" t="s">
        <v>60</v>
      </c>
      <c r="R46" s="239"/>
      <c r="S46" s="239" t="s">
        <v>60</v>
      </c>
      <c r="T46" s="239"/>
      <c r="U46" s="239" t="s">
        <v>60</v>
      </c>
      <c r="V46" s="239"/>
      <c r="W46" s="239" t="s">
        <v>60</v>
      </c>
      <c r="X46" s="239"/>
      <c r="Y46" s="239" t="s">
        <v>60</v>
      </c>
      <c r="Z46" s="239"/>
      <c r="AA46" s="239" t="s">
        <v>60</v>
      </c>
      <c r="AB46" s="238"/>
      <c r="AC46" s="234" t="s">
        <v>60</v>
      </c>
      <c r="AD46" s="239"/>
      <c r="AE46" s="239" t="s">
        <v>60</v>
      </c>
      <c r="AF46" s="239"/>
      <c r="AG46" s="239" t="s">
        <v>60</v>
      </c>
      <c r="AH46" s="239"/>
      <c r="AI46" s="239" t="s">
        <v>60</v>
      </c>
      <c r="AJ46" s="239"/>
      <c r="AK46" s="239" t="s">
        <v>60</v>
      </c>
      <c r="AL46" s="239"/>
      <c r="AM46" s="239" t="s">
        <v>60</v>
      </c>
      <c r="AN46" s="238"/>
      <c r="AO46" s="234"/>
      <c r="AP46" s="238"/>
      <c r="AQ46" s="234"/>
      <c r="AR46" s="238"/>
      <c r="AS46" s="234"/>
      <c r="AT46" s="238"/>
      <c r="AU46" s="69"/>
      <c r="AV46" s="69"/>
    </row>
    <row r="47" spans="1:49" s="58" customFormat="1" ht="23.25" customHeight="1" x14ac:dyDescent="0.25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73"/>
      <c r="Q47" s="234" t="s">
        <v>126</v>
      </c>
      <c r="R47" s="239"/>
      <c r="S47" s="239" t="s">
        <v>61</v>
      </c>
      <c r="T47" s="239"/>
      <c r="U47" s="239" t="s">
        <v>61</v>
      </c>
      <c r="V47" s="239"/>
      <c r="W47" s="239" t="s">
        <v>61</v>
      </c>
      <c r="X47" s="239"/>
      <c r="Y47" s="239" t="s">
        <v>61</v>
      </c>
      <c r="Z47" s="239"/>
      <c r="AA47" s="239" t="s">
        <v>61</v>
      </c>
      <c r="AB47" s="238"/>
      <c r="AC47" s="234" t="s">
        <v>132</v>
      </c>
      <c r="AD47" s="239"/>
      <c r="AE47" s="239" t="s">
        <v>61</v>
      </c>
      <c r="AF47" s="239"/>
      <c r="AG47" s="239" t="s">
        <v>61</v>
      </c>
      <c r="AH47" s="239"/>
      <c r="AI47" s="239" t="s">
        <v>61</v>
      </c>
      <c r="AJ47" s="239"/>
      <c r="AK47" s="239" t="s">
        <v>61</v>
      </c>
      <c r="AL47" s="239"/>
      <c r="AM47" s="239" t="s">
        <v>61</v>
      </c>
      <c r="AN47" s="238"/>
      <c r="AO47" s="234"/>
      <c r="AP47" s="238"/>
      <c r="AQ47" s="234"/>
      <c r="AR47" s="238"/>
      <c r="AS47" s="234"/>
      <c r="AT47" s="238"/>
      <c r="AU47" s="69"/>
      <c r="AV47" s="69"/>
    </row>
    <row r="48" spans="1:49" s="58" customFormat="1" ht="23.25" customHeight="1" x14ac:dyDescent="0.25">
      <c r="A48" s="74"/>
      <c r="B48" s="240">
        <v>44347</v>
      </c>
      <c r="C48" s="240"/>
      <c r="D48" s="240"/>
      <c r="E48" s="100"/>
      <c r="F48" s="100"/>
      <c r="G48" s="240"/>
      <c r="H48" s="240"/>
      <c r="I48" s="240"/>
      <c r="J48" s="100"/>
      <c r="K48" s="100"/>
      <c r="L48" s="240"/>
      <c r="M48" s="240"/>
      <c r="N48" s="240"/>
      <c r="O48" s="241" t="s">
        <v>46</v>
      </c>
      <c r="P48" s="242"/>
      <c r="Q48" s="243">
        <v>44342</v>
      </c>
      <c r="R48" s="245"/>
      <c r="S48" s="245">
        <v>44347</v>
      </c>
      <c r="T48" s="245"/>
      <c r="U48" s="245">
        <v>44357</v>
      </c>
      <c r="V48" s="245"/>
      <c r="W48" s="245">
        <v>44369</v>
      </c>
      <c r="X48" s="245"/>
      <c r="Y48" s="245">
        <v>44389</v>
      </c>
      <c r="Z48" s="245"/>
      <c r="AA48" s="245">
        <v>44427</v>
      </c>
      <c r="AB48" s="246"/>
      <c r="AC48" s="243">
        <v>44342</v>
      </c>
      <c r="AD48" s="245"/>
      <c r="AE48" s="245">
        <v>44347</v>
      </c>
      <c r="AF48" s="245"/>
      <c r="AG48" s="245">
        <v>44357</v>
      </c>
      <c r="AH48" s="245"/>
      <c r="AI48" s="245">
        <v>44369</v>
      </c>
      <c r="AJ48" s="245"/>
      <c r="AK48" s="245">
        <v>44389</v>
      </c>
      <c r="AL48" s="245"/>
      <c r="AM48" s="245">
        <v>44427</v>
      </c>
      <c r="AN48" s="246"/>
      <c r="AO48" s="243"/>
      <c r="AP48" s="246"/>
      <c r="AQ48" s="243"/>
      <c r="AR48" s="246"/>
      <c r="AS48" s="243"/>
      <c r="AT48" s="246"/>
      <c r="AU48" s="69"/>
      <c r="AV48" s="69"/>
    </row>
    <row r="49" spans="1:49" s="58" customFormat="1" ht="36" customHeight="1" thickBot="1" x14ac:dyDescent="0.3">
      <c r="A49" s="75" t="s">
        <v>62</v>
      </c>
      <c r="B49" s="76">
        <v>14</v>
      </c>
      <c r="C49" s="77" t="s">
        <v>63</v>
      </c>
      <c r="D49" s="76">
        <v>14</v>
      </c>
      <c r="E49" s="78"/>
      <c r="F49" s="79" t="s">
        <v>64</v>
      </c>
      <c r="G49" s="80"/>
      <c r="H49" s="77" t="s">
        <v>63</v>
      </c>
      <c r="I49" s="76"/>
      <c r="J49" s="77"/>
      <c r="K49" s="79" t="s">
        <v>64</v>
      </c>
      <c r="L49" s="80"/>
      <c r="M49" s="77" t="s">
        <v>63</v>
      </c>
      <c r="N49" s="76"/>
      <c r="O49" s="77"/>
      <c r="P49" s="79" t="s">
        <v>64</v>
      </c>
      <c r="Q49" s="247">
        <v>13</v>
      </c>
      <c r="R49" s="249"/>
      <c r="S49" s="249">
        <v>14</v>
      </c>
      <c r="T49" s="249"/>
      <c r="U49" s="249">
        <v>16</v>
      </c>
      <c r="V49" s="249"/>
      <c r="W49" s="249">
        <v>32</v>
      </c>
      <c r="X49" s="249"/>
      <c r="Y49" s="249">
        <v>51</v>
      </c>
      <c r="Z49" s="249"/>
      <c r="AA49" s="249">
        <v>75</v>
      </c>
      <c r="AB49" s="250"/>
      <c r="AC49" s="247">
        <v>13</v>
      </c>
      <c r="AD49" s="249"/>
      <c r="AE49" s="249">
        <v>14</v>
      </c>
      <c r="AF49" s="249"/>
      <c r="AG49" s="249">
        <v>16</v>
      </c>
      <c r="AH49" s="249"/>
      <c r="AI49" s="249">
        <v>32</v>
      </c>
      <c r="AJ49" s="249"/>
      <c r="AK49" s="249">
        <v>51</v>
      </c>
      <c r="AL49" s="249"/>
      <c r="AM49" s="249">
        <v>75</v>
      </c>
      <c r="AN49" s="250"/>
      <c r="AO49" s="247"/>
      <c r="AP49" s="250"/>
      <c r="AQ49" s="247"/>
      <c r="AR49" s="250"/>
      <c r="AS49" s="247"/>
      <c r="AT49" s="250"/>
      <c r="AU49" s="69"/>
      <c r="AV49" s="69"/>
      <c r="AW49" s="68"/>
    </row>
    <row r="50" spans="1:49" ht="33" customHeight="1" thickTop="1" x14ac:dyDescent="0.25">
      <c r="A50" s="81">
        <v>1</v>
      </c>
      <c r="B50" s="251" t="s">
        <v>1</v>
      </c>
      <c r="C50" s="252"/>
      <c r="D50" s="252"/>
      <c r="E50" s="252"/>
      <c r="F50" s="82"/>
      <c r="G50" s="253"/>
      <c r="H50" s="253"/>
      <c r="I50" s="253"/>
      <c r="J50" s="253"/>
      <c r="K50" s="82"/>
      <c r="L50" s="254"/>
      <c r="M50" s="253"/>
      <c r="N50" s="253"/>
      <c r="O50" s="253"/>
      <c r="P50" s="82"/>
      <c r="Q50" s="255">
        <v>13.75</v>
      </c>
      <c r="R50" s="257"/>
      <c r="S50" s="257">
        <v>2.5</v>
      </c>
      <c r="T50" s="257"/>
      <c r="U50" s="257">
        <v>3.75</v>
      </c>
      <c r="V50" s="257"/>
      <c r="W50" s="257">
        <v>5.25</v>
      </c>
      <c r="X50" s="257"/>
      <c r="Y50" s="257">
        <v>8.75</v>
      </c>
      <c r="Z50" s="257"/>
      <c r="AA50" s="257">
        <v>5</v>
      </c>
      <c r="AB50" s="258"/>
      <c r="AC50" s="255">
        <v>2.25</v>
      </c>
      <c r="AD50" s="257"/>
      <c r="AE50" s="257">
        <v>1.25</v>
      </c>
      <c r="AF50" s="257"/>
      <c r="AG50" s="257">
        <v>6.75</v>
      </c>
      <c r="AH50" s="257"/>
      <c r="AI50" s="257">
        <v>8</v>
      </c>
      <c r="AJ50" s="257"/>
      <c r="AK50" s="257">
        <v>11.5</v>
      </c>
      <c r="AL50" s="257"/>
      <c r="AM50" s="257">
        <v>11.5</v>
      </c>
      <c r="AN50" s="258"/>
      <c r="AO50" s="255"/>
      <c r="AP50" s="258"/>
      <c r="AQ50" s="255"/>
      <c r="AR50" s="258"/>
      <c r="AS50" s="255"/>
      <c r="AT50" s="258"/>
      <c r="AU50" s="33"/>
      <c r="AV50" s="33"/>
      <c r="AW50" s="33"/>
    </row>
    <row r="51" spans="1:49" ht="33" customHeight="1" x14ac:dyDescent="0.25">
      <c r="A51" s="81">
        <v>2</v>
      </c>
      <c r="B51" s="251" t="s">
        <v>108</v>
      </c>
      <c r="C51" s="252"/>
      <c r="D51" s="252"/>
      <c r="E51" s="252"/>
      <c r="F51" s="83">
        <v>1.5</v>
      </c>
      <c r="G51" s="253"/>
      <c r="H51" s="253"/>
      <c r="I51" s="253"/>
      <c r="J51" s="253"/>
      <c r="K51" s="82"/>
      <c r="L51" s="254"/>
      <c r="M51" s="253"/>
      <c r="N51" s="253"/>
      <c r="O51" s="253"/>
      <c r="P51" s="82"/>
      <c r="Q51" s="255"/>
      <c r="R51" s="257"/>
      <c r="S51" s="257"/>
      <c r="T51" s="257"/>
      <c r="U51" s="257"/>
      <c r="V51" s="257"/>
      <c r="W51" s="257">
        <v>86.25</v>
      </c>
      <c r="X51" s="257"/>
      <c r="Y51" s="257">
        <v>76.25</v>
      </c>
      <c r="Z51" s="257"/>
      <c r="AA51" s="257">
        <v>88</v>
      </c>
      <c r="AB51" s="258"/>
      <c r="AC51" s="255"/>
      <c r="AD51" s="257"/>
      <c r="AE51" s="257"/>
      <c r="AF51" s="257"/>
      <c r="AG51" s="257"/>
      <c r="AH51" s="257"/>
      <c r="AI51" s="257">
        <v>95.75</v>
      </c>
      <c r="AJ51" s="257"/>
      <c r="AK51" s="257">
        <v>97</v>
      </c>
      <c r="AL51" s="257"/>
      <c r="AM51" s="257"/>
      <c r="AN51" s="258"/>
      <c r="AO51" s="255"/>
      <c r="AP51" s="258"/>
      <c r="AQ51" s="255"/>
      <c r="AR51" s="258"/>
      <c r="AS51" s="255"/>
      <c r="AT51" s="258"/>
      <c r="AU51" s="33"/>
      <c r="AV51" s="33"/>
      <c r="AW51" s="33"/>
    </row>
    <row r="52" spans="1:49" ht="33" customHeight="1" x14ac:dyDescent="0.25">
      <c r="A52" s="81">
        <v>3</v>
      </c>
      <c r="B52" s="251" t="s">
        <v>109</v>
      </c>
      <c r="C52" s="252"/>
      <c r="D52" s="252"/>
      <c r="E52" s="252"/>
      <c r="F52" s="83">
        <v>1</v>
      </c>
      <c r="G52" s="253"/>
      <c r="H52" s="253"/>
      <c r="I52" s="253"/>
      <c r="J52" s="253"/>
      <c r="K52" s="82"/>
      <c r="L52" s="254"/>
      <c r="M52" s="253"/>
      <c r="N52" s="253"/>
      <c r="O52" s="253"/>
      <c r="P52" s="82"/>
      <c r="Q52" s="255"/>
      <c r="R52" s="257"/>
      <c r="S52" s="257"/>
      <c r="T52" s="257"/>
      <c r="U52" s="257"/>
      <c r="V52" s="257"/>
      <c r="W52" s="257">
        <v>80</v>
      </c>
      <c r="X52" s="257"/>
      <c r="Y52" s="257">
        <v>65</v>
      </c>
      <c r="Z52" s="257"/>
      <c r="AA52" s="257">
        <v>67.5</v>
      </c>
      <c r="AB52" s="258"/>
      <c r="AC52" s="255"/>
      <c r="AD52" s="257"/>
      <c r="AE52" s="257"/>
      <c r="AF52" s="257"/>
      <c r="AG52" s="257"/>
      <c r="AH52" s="257"/>
      <c r="AI52" s="257">
        <v>95.75</v>
      </c>
      <c r="AJ52" s="257"/>
      <c r="AK52" s="257">
        <v>96.75</v>
      </c>
      <c r="AL52" s="257"/>
      <c r="AM52" s="257"/>
      <c r="AN52" s="258"/>
      <c r="AO52" s="255"/>
      <c r="AP52" s="258"/>
      <c r="AQ52" s="255"/>
      <c r="AR52" s="258"/>
      <c r="AS52" s="255"/>
      <c r="AT52" s="258"/>
      <c r="AU52" s="33"/>
      <c r="AV52" s="33"/>
      <c r="AW52" s="33"/>
    </row>
    <row r="53" spans="1:49" ht="33" customHeight="1" x14ac:dyDescent="0.25">
      <c r="A53" s="81">
        <v>4</v>
      </c>
      <c r="B53" s="251" t="s">
        <v>110</v>
      </c>
      <c r="C53" s="252"/>
      <c r="D53" s="252"/>
      <c r="E53" s="252"/>
      <c r="F53" s="82" t="s">
        <v>111</v>
      </c>
      <c r="G53" s="253"/>
      <c r="H53" s="253"/>
      <c r="I53" s="253"/>
      <c r="J53" s="253"/>
      <c r="K53" s="82"/>
      <c r="L53" s="254"/>
      <c r="M53" s="253"/>
      <c r="N53" s="253"/>
      <c r="O53" s="253"/>
      <c r="P53" s="82"/>
      <c r="Q53" s="255"/>
      <c r="R53" s="257"/>
      <c r="S53" s="257"/>
      <c r="T53" s="257"/>
      <c r="U53" s="257"/>
      <c r="V53" s="257"/>
      <c r="W53" s="257">
        <v>81.25</v>
      </c>
      <c r="X53" s="257"/>
      <c r="Y53" s="257">
        <v>65</v>
      </c>
      <c r="Z53" s="257"/>
      <c r="AA53" s="257">
        <v>68.75</v>
      </c>
      <c r="AB53" s="258"/>
      <c r="AC53" s="255"/>
      <c r="AD53" s="257"/>
      <c r="AE53" s="257"/>
      <c r="AF53" s="257"/>
      <c r="AG53" s="257"/>
      <c r="AH53" s="257"/>
      <c r="AI53" s="257">
        <v>99</v>
      </c>
      <c r="AJ53" s="257"/>
      <c r="AK53" s="257">
        <v>99</v>
      </c>
      <c r="AL53" s="257"/>
      <c r="AM53" s="257"/>
      <c r="AN53" s="258"/>
      <c r="AO53" s="255"/>
      <c r="AP53" s="258"/>
      <c r="AQ53" s="255"/>
      <c r="AR53" s="258"/>
      <c r="AS53" s="255"/>
      <c r="AT53" s="258"/>
      <c r="AU53" s="33"/>
      <c r="AV53" s="33"/>
      <c r="AW53" s="33"/>
    </row>
    <row r="54" spans="1:49" ht="33" customHeight="1" x14ac:dyDescent="0.25">
      <c r="A54" s="81">
        <v>5</v>
      </c>
      <c r="B54" s="251" t="s">
        <v>127</v>
      </c>
      <c r="C54" s="252"/>
      <c r="D54" s="252"/>
      <c r="E54" s="252"/>
      <c r="F54" s="82" t="s">
        <v>128</v>
      </c>
      <c r="G54" s="253"/>
      <c r="H54" s="253"/>
      <c r="I54" s="253"/>
      <c r="J54" s="253"/>
      <c r="K54" s="82"/>
      <c r="L54" s="254"/>
      <c r="M54" s="253"/>
      <c r="N54" s="253"/>
      <c r="O54" s="253"/>
      <c r="P54" s="82"/>
      <c r="Q54" s="255"/>
      <c r="R54" s="257"/>
      <c r="S54" s="257"/>
      <c r="T54" s="257"/>
      <c r="U54" s="257"/>
      <c r="V54" s="257"/>
      <c r="W54" s="257">
        <v>88.75</v>
      </c>
      <c r="X54" s="257"/>
      <c r="Y54" s="257">
        <v>77.5</v>
      </c>
      <c r="Z54" s="257"/>
      <c r="AA54" s="257">
        <v>87.5</v>
      </c>
      <c r="AB54" s="258"/>
      <c r="AC54" s="255"/>
      <c r="AD54" s="257"/>
      <c r="AE54" s="257"/>
      <c r="AF54" s="257"/>
      <c r="AG54" s="257"/>
      <c r="AH54" s="257"/>
      <c r="AI54" s="257">
        <v>97</v>
      </c>
      <c r="AJ54" s="257"/>
      <c r="AK54" s="257">
        <v>98.5</v>
      </c>
      <c r="AL54" s="257"/>
      <c r="AM54" s="257"/>
      <c r="AN54" s="258"/>
      <c r="AO54" s="255"/>
      <c r="AP54" s="258"/>
      <c r="AQ54" s="255"/>
      <c r="AR54" s="258"/>
      <c r="AS54" s="255"/>
      <c r="AT54" s="258"/>
      <c r="AU54" s="33"/>
      <c r="AV54" s="33"/>
      <c r="AW54" s="33"/>
    </row>
    <row r="55" spans="1:49" ht="33" customHeight="1" x14ac:dyDescent="0.25">
      <c r="A55" s="81">
        <v>6</v>
      </c>
      <c r="B55" s="251" t="s">
        <v>129</v>
      </c>
      <c r="C55" s="252"/>
      <c r="D55" s="252"/>
      <c r="E55" s="252"/>
      <c r="F55" s="83">
        <v>1.1000000000000001</v>
      </c>
      <c r="G55" s="253"/>
      <c r="H55" s="253"/>
      <c r="I55" s="253"/>
      <c r="J55" s="253"/>
      <c r="K55" s="82"/>
      <c r="L55" s="254"/>
      <c r="M55" s="253"/>
      <c r="N55" s="253"/>
      <c r="O55" s="253"/>
      <c r="P55" s="82"/>
      <c r="Q55" s="255"/>
      <c r="R55" s="257"/>
      <c r="S55" s="257"/>
      <c r="T55" s="257"/>
      <c r="U55" s="257"/>
      <c r="V55" s="257"/>
      <c r="W55" s="257">
        <v>71.25</v>
      </c>
      <c r="X55" s="257"/>
      <c r="Y55" s="257">
        <v>56.25</v>
      </c>
      <c r="Z55" s="257"/>
      <c r="AA55" s="257">
        <v>55</v>
      </c>
      <c r="AB55" s="258"/>
      <c r="AC55" s="255"/>
      <c r="AD55" s="257"/>
      <c r="AE55" s="257"/>
      <c r="AF55" s="257"/>
      <c r="AG55" s="257"/>
      <c r="AH55" s="257"/>
      <c r="AI55" s="257">
        <v>94.5</v>
      </c>
      <c r="AJ55" s="257"/>
      <c r="AK55" s="257">
        <v>97</v>
      </c>
      <c r="AL55" s="257"/>
      <c r="AM55" s="257"/>
      <c r="AN55" s="258"/>
      <c r="AO55" s="255"/>
      <c r="AP55" s="258"/>
      <c r="AQ55" s="255"/>
      <c r="AR55" s="258"/>
      <c r="AS55" s="255"/>
      <c r="AT55" s="258"/>
      <c r="AU55" s="33"/>
      <c r="AV55" s="33"/>
      <c r="AW55" s="33"/>
    </row>
    <row r="56" spans="1:49" ht="33" customHeight="1" x14ac:dyDescent="0.25">
      <c r="A56" s="81">
        <v>7</v>
      </c>
      <c r="B56" s="251" t="s">
        <v>130</v>
      </c>
      <c r="C56" s="252"/>
      <c r="D56" s="252"/>
      <c r="E56" s="252"/>
      <c r="F56" s="82" t="s">
        <v>131</v>
      </c>
      <c r="G56" s="253"/>
      <c r="H56" s="253"/>
      <c r="I56" s="253"/>
      <c r="J56" s="253"/>
      <c r="K56" s="82"/>
      <c r="L56" s="254"/>
      <c r="M56" s="253"/>
      <c r="N56" s="253"/>
      <c r="O56" s="253"/>
      <c r="P56" s="82"/>
      <c r="Q56" s="255"/>
      <c r="R56" s="257"/>
      <c r="S56" s="257"/>
      <c r="T56" s="257"/>
      <c r="U56" s="257"/>
      <c r="V56" s="257"/>
      <c r="W56" s="257">
        <v>92.5</v>
      </c>
      <c r="X56" s="257"/>
      <c r="Y56" s="257">
        <v>81.25</v>
      </c>
      <c r="Z56" s="257"/>
      <c r="AA56" s="257">
        <v>85.5</v>
      </c>
      <c r="AB56" s="258"/>
      <c r="AC56" s="255"/>
      <c r="AD56" s="257"/>
      <c r="AE56" s="257"/>
      <c r="AF56" s="257"/>
      <c r="AG56" s="257"/>
      <c r="AH56" s="257"/>
      <c r="AI56" s="257">
        <v>99</v>
      </c>
      <c r="AJ56" s="257"/>
      <c r="AK56" s="257">
        <v>99</v>
      </c>
      <c r="AL56" s="257"/>
      <c r="AM56" s="257"/>
      <c r="AN56" s="258"/>
      <c r="AO56" s="255"/>
      <c r="AP56" s="258"/>
      <c r="AQ56" s="255"/>
      <c r="AR56" s="258"/>
      <c r="AS56" s="255"/>
      <c r="AT56" s="258"/>
      <c r="AU56" s="33"/>
      <c r="AV56" s="33"/>
      <c r="AW56" s="33"/>
    </row>
    <row r="57" spans="1:49" s="58" customFormat="1" ht="8.25" customHeight="1" x14ac:dyDescent="0.2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</row>
    <row r="58" spans="1:49" s="58" customFormat="1" ht="23.25" customHeight="1" x14ac:dyDescent="0.25">
      <c r="A58" s="224" t="s">
        <v>56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68"/>
      <c r="AV58" s="68"/>
    </row>
    <row r="59" spans="1:49" s="58" customFormat="1" ht="59.25" customHeight="1" x14ac:dyDescent="0.25">
      <c r="A59" s="225" t="s">
        <v>57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7"/>
      <c r="Q59" s="228" t="s">
        <v>65</v>
      </c>
      <c r="R59" s="259"/>
      <c r="S59" s="259"/>
      <c r="T59" s="259"/>
      <c r="U59" s="259"/>
      <c r="V59" s="259"/>
      <c r="W59" s="259"/>
      <c r="X59" s="259"/>
      <c r="Y59" s="259"/>
      <c r="Z59" s="260"/>
      <c r="AA59" s="228" t="s">
        <v>66</v>
      </c>
      <c r="AB59" s="259"/>
      <c r="AC59" s="259"/>
      <c r="AD59" s="259"/>
      <c r="AE59" s="259"/>
      <c r="AF59" s="259"/>
      <c r="AG59" s="259"/>
      <c r="AH59" s="259"/>
      <c r="AI59" s="259"/>
      <c r="AJ59" s="260"/>
      <c r="AK59" s="231" t="s">
        <v>70</v>
      </c>
      <c r="AL59" s="232"/>
      <c r="AM59" s="231"/>
      <c r="AN59" s="232"/>
      <c r="AO59" s="231"/>
      <c r="AP59" s="232"/>
      <c r="AQ59" s="231"/>
      <c r="AR59" s="232"/>
      <c r="AS59" s="231"/>
      <c r="AT59" s="232"/>
      <c r="AU59" s="69"/>
      <c r="AV59" s="69"/>
    </row>
    <row r="60" spans="1:49" s="58" customFormat="1" ht="23.25" customHeight="1" x14ac:dyDescent="0.25">
      <c r="A60" s="70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8"/>
      <c r="O60" s="98"/>
      <c r="P60" s="99" t="s">
        <v>59</v>
      </c>
      <c r="Q60" s="262" t="s">
        <v>67</v>
      </c>
      <c r="R60" s="236"/>
      <c r="S60" s="236" t="s">
        <v>67</v>
      </c>
      <c r="T60" s="236"/>
      <c r="U60" s="236" t="s">
        <v>67</v>
      </c>
      <c r="V60" s="236"/>
      <c r="W60" s="236" t="s">
        <v>67</v>
      </c>
      <c r="X60" s="236"/>
      <c r="Y60" s="236" t="s">
        <v>67</v>
      </c>
      <c r="Z60" s="237"/>
      <c r="AA60" s="262" t="s">
        <v>68</v>
      </c>
      <c r="AB60" s="236"/>
      <c r="AC60" s="236" t="s">
        <v>68</v>
      </c>
      <c r="AD60" s="236"/>
      <c r="AE60" s="236" t="s">
        <v>68</v>
      </c>
      <c r="AF60" s="236"/>
      <c r="AG60" s="236" t="s">
        <v>68</v>
      </c>
      <c r="AH60" s="236"/>
      <c r="AI60" s="236" t="s">
        <v>68</v>
      </c>
      <c r="AJ60" s="237"/>
      <c r="AK60" s="234" t="s">
        <v>67</v>
      </c>
      <c r="AL60" s="238"/>
      <c r="AM60" s="234"/>
      <c r="AN60" s="238"/>
      <c r="AO60" s="234"/>
      <c r="AP60" s="238"/>
      <c r="AQ60" s="234"/>
      <c r="AR60" s="238"/>
      <c r="AS60" s="234"/>
      <c r="AT60" s="238"/>
      <c r="AU60" s="69"/>
      <c r="AV60" s="69"/>
    </row>
    <row r="61" spans="1:49" s="58" customFormat="1" ht="23.2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8"/>
      <c r="O61" s="98"/>
      <c r="P61" s="99"/>
      <c r="Q61" s="234" t="s">
        <v>60</v>
      </c>
      <c r="R61" s="239"/>
      <c r="S61" s="239" t="s">
        <v>60</v>
      </c>
      <c r="T61" s="239"/>
      <c r="U61" s="239" t="s">
        <v>60</v>
      </c>
      <c r="V61" s="239"/>
      <c r="W61" s="239" t="s">
        <v>60</v>
      </c>
      <c r="X61" s="239"/>
      <c r="Y61" s="239" t="s">
        <v>60</v>
      </c>
      <c r="Z61" s="238"/>
      <c r="AA61" s="234" t="s">
        <v>60</v>
      </c>
      <c r="AB61" s="239"/>
      <c r="AC61" s="239" t="s">
        <v>60</v>
      </c>
      <c r="AD61" s="239"/>
      <c r="AE61" s="239" t="s">
        <v>60</v>
      </c>
      <c r="AF61" s="239"/>
      <c r="AG61" s="239" t="s">
        <v>60</v>
      </c>
      <c r="AH61" s="239"/>
      <c r="AI61" s="239" t="s">
        <v>60</v>
      </c>
      <c r="AJ61" s="238"/>
      <c r="AK61" s="234" t="s">
        <v>60</v>
      </c>
      <c r="AL61" s="238"/>
      <c r="AM61" s="234"/>
      <c r="AN61" s="238"/>
      <c r="AO61" s="234"/>
      <c r="AP61" s="238"/>
      <c r="AQ61" s="234"/>
      <c r="AR61" s="238"/>
      <c r="AS61" s="234"/>
      <c r="AT61" s="238"/>
      <c r="AU61" s="69"/>
      <c r="AV61" s="69"/>
    </row>
    <row r="62" spans="1:49" s="58" customFormat="1" ht="23.25" customHeight="1" x14ac:dyDescent="0.25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2"/>
      <c r="P62" s="73"/>
      <c r="Q62" s="234" t="s">
        <v>61</v>
      </c>
      <c r="R62" s="239"/>
      <c r="S62" s="239" t="s">
        <v>61</v>
      </c>
      <c r="T62" s="239"/>
      <c r="U62" s="239" t="s">
        <v>61</v>
      </c>
      <c r="V62" s="239"/>
      <c r="W62" s="239" t="s">
        <v>61</v>
      </c>
      <c r="X62" s="239"/>
      <c r="Y62" s="239" t="s">
        <v>61</v>
      </c>
      <c r="Z62" s="238"/>
      <c r="AA62" s="234" t="s">
        <v>61</v>
      </c>
      <c r="AB62" s="239"/>
      <c r="AC62" s="239" t="s">
        <v>61</v>
      </c>
      <c r="AD62" s="239"/>
      <c r="AE62" s="239" t="s">
        <v>61</v>
      </c>
      <c r="AF62" s="239"/>
      <c r="AG62" s="239" t="s">
        <v>61</v>
      </c>
      <c r="AH62" s="239"/>
      <c r="AI62" s="239" t="s">
        <v>61</v>
      </c>
      <c r="AJ62" s="238"/>
      <c r="AK62" s="234" t="s">
        <v>61</v>
      </c>
      <c r="AL62" s="238"/>
      <c r="AM62" s="234"/>
      <c r="AN62" s="238"/>
      <c r="AO62" s="234"/>
      <c r="AP62" s="238"/>
      <c r="AQ62" s="234"/>
      <c r="AR62" s="238"/>
      <c r="AS62" s="234"/>
      <c r="AT62" s="238"/>
      <c r="AU62" s="69"/>
      <c r="AV62" s="69"/>
    </row>
    <row r="63" spans="1:49" s="58" customFormat="1" ht="23.25" customHeight="1" x14ac:dyDescent="0.25">
      <c r="A63" s="74"/>
      <c r="B63" s="240">
        <v>44347</v>
      </c>
      <c r="C63" s="240"/>
      <c r="D63" s="240"/>
      <c r="E63" s="100"/>
      <c r="F63" s="100"/>
      <c r="G63" s="240"/>
      <c r="H63" s="240"/>
      <c r="I63" s="240"/>
      <c r="J63" s="100"/>
      <c r="K63" s="100"/>
      <c r="L63" s="240"/>
      <c r="M63" s="240"/>
      <c r="N63" s="240"/>
      <c r="O63" s="241" t="s">
        <v>46</v>
      </c>
      <c r="P63" s="242"/>
      <c r="Q63" s="243">
        <v>44347</v>
      </c>
      <c r="R63" s="245"/>
      <c r="S63" s="245">
        <v>44357</v>
      </c>
      <c r="T63" s="245"/>
      <c r="U63" s="245">
        <v>44369</v>
      </c>
      <c r="V63" s="245"/>
      <c r="W63" s="245">
        <v>44389</v>
      </c>
      <c r="X63" s="245"/>
      <c r="Y63" s="245">
        <v>44427</v>
      </c>
      <c r="Z63" s="246"/>
      <c r="AA63" s="243">
        <v>44347</v>
      </c>
      <c r="AB63" s="245"/>
      <c r="AC63" s="245">
        <v>44357</v>
      </c>
      <c r="AD63" s="245"/>
      <c r="AE63" s="245">
        <v>44369</v>
      </c>
      <c r="AF63" s="245"/>
      <c r="AG63" s="245">
        <v>44389</v>
      </c>
      <c r="AH63" s="245"/>
      <c r="AI63" s="245">
        <v>44427</v>
      </c>
      <c r="AJ63" s="246"/>
      <c r="AK63" s="243">
        <v>44357</v>
      </c>
      <c r="AL63" s="246"/>
      <c r="AM63" s="243"/>
      <c r="AN63" s="246"/>
      <c r="AO63" s="243"/>
      <c r="AP63" s="246"/>
      <c r="AQ63" s="243"/>
      <c r="AR63" s="246"/>
      <c r="AS63" s="243"/>
      <c r="AT63" s="246"/>
      <c r="AU63" s="69"/>
      <c r="AV63" s="69"/>
    </row>
    <row r="64" spans="1:49" s="58" customFormat="1" ht="36" customHeight="1" thickBot="1" x14ac:dyDescent="0.3">
      <c r="A64" s="75" t="s">
        <v>62</v>
      </c>
      <c r="B64" s="76">
        <v>14</v>
      </c>
      <c r="C64" s="77" t="s">
        <v>63</v>
      </c>
      <c r="D64" s="76">
        <v>14</v>
      </c>
      <c r="E64" s="78"/>
      <c r="F64" s="79" t="s">
        <v>64</v>
      </c>
      <c r="G64" s="80"/>
      <c r="H64" s="77" t="s">
        <v>63</v>
      </c>
      <c r="I64" s="76"/>
      <c r="J64" s="77"/>
      <c r="K64" s="79" t="s">
        <v>64</v>
      </c>
      <c r="L64" s="80"/>
      <c r="M64" s="77" t="s">
        <v>63</v>
      </c>
      <c r="N64" s="76"/>
      <c r="O64" s="77"/>
      <c r="P64" s="79" t="s">
        <v>64</v>
      </c>
      <c r="Q64" s="247">
        <v>14</v>
      </c>
      <c r="R64" s="249"/>
      <c r="S64" s="249">
        <v>16</v>
      </c>
      <c r="T64" s="249"/>
      <c r="U64" s="249">
        <v>32</v>
      </c>
      <c r="V64" s="249"/>
      <c r="W64" s="249">
        <v>51</v>
      </c>
      <c r="X64" s="249"/>
      <c r="Y64" s="249">
        <v>75</v>
      </c>
      <c r="Z64" s="250"/>
      <c r="AA64" s="247">
        <v>14</v>
      </c>
      <c r="AB64" s="249"/>
      <c r="AC64" s="249">
        <v>16</v>
      </c>
      <c r="AD64" s="249"/>
      <c r="AE64" s="249">
        <v>32</v>
      </c>
      <c r="AF64" s="249"/>
      <c r="AG64" s="249">
        <v>51</v>
      </c>
      <c r="AH64" s="249"/>
      <c r="AI64" s="249">
        <v>75</v>
      </c>
      <c r="AJ64" s="250"/>
      <c r="AK64" s="247">
        <v>16</v>
      </c>
      <c r="AL64" s="250"/>
      <c r="AM64" s="247"/>
      <c r="AN64" s="250"/>
      <c r="AO64" s="247"/>
      <c r="AP64" s="250"/>
      <c r="AQ64" s="247"/>
      <c r="AR64" s="250"/>
      <c r="AS64" s="247"/>
      <c r="AT64" s="250"/>
      <c r="AU64" s="69"/>
      <c r="AV64" s="69"/>
      <c r="AW64" s="68"/>
    </row>
    <row r="65" spans="1:49" ht="33" customHeight="1" thickTop="1" x14ac:dyDescent="0.25">
      <c r="A65" s="81">
        <v>1</v>
      </c>
      <c r="B65" s="251" t="s">
        <v>1</v>
      </c>
      <c r="C65" s="252"/>
      <c r="D65" s="252"/>
      <c r="E65" s="252"/>
      <c r="F65" s="82"/>
      <c r="G65" s="253"/>
      <c r="H65" s="253"/>
      <c r="I65" s="253"/>
      <c r="J65" s="253"/>
      <c r="K65" s="82"/>
      <c r="L65" s="254"/>
      <c r="M65" s="253"/>
      <c r="N65" s="253"/>
      <c r="O65" s="253"/>
      <c r="P65" s="82"/>
      <c r="Q65" s="255">
        <v>10</v>
      </c>
      <c r="R65" s="257"/>
      <c r="S65" s="257">
        <v>20</v>
      </c>
      <c r="T65" s="257"/>
      <c r="U65" s="257">
        <v>36.25</v>
      </c>
      <c r="V65" s="257"/>
      <c r="W65" s="257">
        <v>60</v>
      </c>
      <c r="X65" s="257"/>
      <c r="Y65" s="257">
        <v>60</v>
      </c>
      <c r="Z65" s="258"/>
      <c r="AA65" s="255">
        <v>15</v>
      </c>
      <c r="AB65" s="257"/>
      <c r="AC65" s="257">
        <v>40</v>
      </c>
      <c r="AD65" s="257"/>
      <c r="AE65" s="257">
        <v>55.75</v>
      </c>
      <c r="AF65" s="257"/>
      <c r="AG65" s="257">
        <v>64.25</v>
      </c>
      <c r="AH65" s="257"/>
      <c r="AI65" s="257">
        <v>38.75</v>
      </c>
      <c r="AJ65" s="258"/>
      <c r="AK65" s="255"/>
      <c r="AL65" s="258"/>
      <c r="AM65" s="255"/>
      <c r="AN65" s="258"/>
      <c r="AO65" s="255"/>
      <c r="AP65" s="258"/>
      <c r="AQ65" s="255"/>
      <c r="AR65" s="258"/>
      <c r="AS65" s="255"/>
      <c r="AT65" s="258"/>
      <c r="AU65" s="33"/>
      <c r="AV65" s="33"/>
      <c r="AW65" s="33"/>
    </row>
    <row r="66" spans="1:49" ht="33" customHeight="1" x14ac:dyDescent="0.25">
      <c r="A66" s="81">
        <v>2</v>
      </c>
      <c r="B66" s="251" t="s">
        <v>108</v>
      </c>
      <c r="C66" s="252"/>
      <c r="D66" s="252"/>
      <c r="E66" s="252"/>
      <c r="F66" s="83">
        <v>1.5</v>
      </c>
      <c r="G66" s="253"/>
      <c r="H66" s="253"/>
      <c r="I66" s="253"/>
      <c r="J66" s="253"/>
      <c r="K66" s="82"/>
      <c r="L66" s="254"/>
      <c r="M66" s="253"/>
      <c r="N66" s="253"/>
      <c r="O66" s="253"/>
      <c r="P66" s="82"/>
      <c r="Q66" s="255"/>
      <c r="R66" s="257"/>
      <c r="S66" s="257"/>
      <c r="T66" s="257"/>
      <c r="U66" s="257"/>
      <c r="V66" s="257"/>
      <c r="W66" s="257"/>
      <c r="X66" s="257"/>
      <c r="Y66" s="257"/>
      <c r="Z66" s="258"/>
      <c r="AA66" s="255"/>
      <c r="AB66" s="257"/>
      <c r="AC66" s="257"/>
      <c r="AD66" s="257"/>
      <c r="AE66" s="257"/>
      <c r="AF66" s="257"/>
      <c r="AG66" s="257"/>
      <c r="AH66" s="257"/>
      <c r="AI66" s="257"/>
      <c r="AJ66" s="258"/>
      <c r="AK66" s="255">
        <v>0</v>
      </c>
      <c r="AL66" s="258"/>
      <c r="AM66" s="255"/>
      <c r="AN66" s="258"/>
      <c r="AO66" s="255"/>
      <c r="AP66" s="258"/>
      <c r="AQ66" s="255"/>
      <c r="AR66" s="258"/>
      <c r="AS66" s="255"/>
      <c r="AT66" s="258"/>
      <c r="AU66" s="33"/>
      <c r="AV66" s="33"/>
      <c r="AW66" s="33"/>
    </row>
    <row r="67" spans="1:49" ht="33" customHeight="1" x14ac:dyDescent="0.25">
      <c r="A67" s="81">
        <v>3</v>
      </c>
      <c r="B67" s="251" t="s">
        <v>109</v>
      </c>
      <c r="C67" s="252"/>
      <c r="D67" s="252"/>
      <c r="E67" s="252"/>
      <c r="F67" s="83">
        <v>1</v>
      </c>
      <c r="G67" s="253"/>
      <c r="H67" s="253"/>
      <c r="I67" s="253"/>
      <c r="J67" s="253"/>
      <c r="K67" s="82"/>
      <c r="L67" s="254"/>
      <c r="M67" s="253"/>
      <c r="N67" s="253"/>
      <c r="O67" s="253"/>
      <c r="P67" s="82"/>
      <c r="Q67" s="255"/>
      <c r="R67" s="257"/>
      <c r="S67" s="257"/>
      <c r="T67" s="257"/>
      <c r="U67" s="257"/>
      <c r="V67" s="257"/>
      <c r="W67" s="257"/>
      <c r="X67" s="257"/>
      <c r="Y67" s="257"/>
      <c r="Z67" s="258"/>
      <c r="AA67" s="255"/>
      <c r="AB67" s="257"/>
      <c r="AC67" s="257"/>
      <c r="AD67" s="257"/>
      <c r="AE67" s="257"/>
      <c r="AF67" s="257"/>
      <c r="AG67" s="257"/>
      <c r="AH67" s="257"/>
      <c r="AI67" s="257"/>
      <c r="AJ67" s="258"/>
      <c r="AK67" s="255">
        <v>0</v>
      </c>
      <c r="AL67" s="258"/>
      <c r="AM67" s="255"/>
      <c r="AN67" s="258"/>
      <c r="AO67" s="255"/>
      <c r="AP67" s="258"/>
      <c r="AQ67" s="255"/>
      <c r="AR67" s="258"/>
      <c r="AS67" s="255"/>
      <c r="AT67" s="258"/>
      <c r="AU67" s="33"/>
      <c r="AV67" s="33"/>
      <c r="AW67" s="33"/>
    </row>
    <row r="68" spans="1:49" ht="33" customHeight="1" x14ac:dyDescent="0.25">
      <c r="A68" s="81">
        <v>4</v>
      </c>
      <c r="B68" s="251" t="s">
        <v>110</v>
      </c>
      <c r="C68" s="252"/>
      <c r="D68" s="252"/>
      <c r="E68" s="252"/>
      <c r="F68" s="82" t="s">
        <v>111</v>
      </c>
      <c r="G68" s="253"/>
      <c r="H68" s="253"/>
      <c r="I68" s="253"/>
      <c r="J68" s="253"/>
      <c r="K68" s="82"/>
      <c r="L68" s="254"/>
      <c r="M68" s="253"/>
      <c r="N68" s="253"/>
      <c r="O68" s="253"/>
      <c r="P68" s="82"/>
      <c r="Q68" s="255"/>
      <c r="R68" s="257"/>
      <c r="S68" s="257"/>
      <c r="T68" s="257"/>
      <c r="U68" s="257"/>
      <c r="V68" s="257"/>
      <c r="W68" s="257"/>
      <c r="X68" s="257"/>
      <c r="Y68" s="257"/>
      <c r="Z68" s="258"/>
      <c r="AA68" s="255"/>
      <c r="AB68" s="257"/>
      <c r="AC68" s="257"/>
      <c r="AD68" s="257"/>
      <c r="AE68" s="257"/>
      <c r="AF68" s="257"/>
      <c r="AG68" s="257"/>
      <c r="AH68" s="257"/>
      <c r="AI68" s="257"/>
      <c r="AJ68" s="258"/>
      <c r="AK68" s="255">
        <v>0</v>
      </c>
      <c r="AL68" s="258"/>
      <c r="AM68" s="255"/>
      <c r="AN68" s="258"/>
      <c r="AO68" s="255"/>
      <c r="AP68" s="258"/>
      <c r="AQ68" s="255"/>
      <c r="AR68" s="258"/>
      <c r="AS68" s="255"/>
      <c r="AT68" s="258"/>
      <c r="AU68" s="33"/>
      <c r="AV68" s="33"/>
      <c r="AW68" s="33"/>
    </row>
    <row r="69" spans="1:49" ht="33" customHeight="1" x14ac:dyDescent="0.25">
      <c r="A69" s="81">
        <v>5</v>
      </c>
      <c r="B69" s="251" t="s">
        <v>127</v>
      </c>
      <c r="C69" s="252"/>
      <c r="D69" s="252"/>
      <c r="E69" s="252"/>
      <c r="F69" s="82" t="s">
        <v>128</v>
      </c>
      <c r="G69" s="253"/>
      <c r="H69" s="253"/>
      <c r="I69" s="253"/>
      <c r="J69" s="253"/>
      <c r="K69" s="82"/>
      <c r="L69" s="254"/>
      <c r="M69" s="253"/>
      <c r="N69" s="253"/>
      <c r="O69" s="253"/>
      <c r="P69" s="82"/>
      <c r="Q69" s="255"/>
      <c r="R69" s="257"/>
      <c r="S69" s="257"/>
      <c r="T69" s="257"/>
      <c r="U69" s="257"/>
      <c r="V69" s="257"/>
      <c r="W69" s="257"/>
      <c r="X69" s="257"/>
      <c r="Y69" s="257"/>
      <c r="Z69" s="258"/>
      <c r="AA69" s="255"/>
      <c r="AB69" s="257"/>
      <c r="AC69" s="257"/>
      <c r="AD69" s="257"/>
      <c r="AE69" s="257"/>
      <c r="AF69" s="257"/>
      <c r="AG69" s="257"/>
      <c r="AH69" s="257"/>
      <c r="AI69" s="257"/>
      <c r="AJ69" s="258"/>
      <c r="AK69" s="255">
        <v>0</v>
      </c>
      <c r="AL69" s="258"/>
      <c r="AM69" s="255"/>
      <c r="AN69" s="258"/>
      <c r="AO69" s="255"/>
      <c r="AP69" s="258"/>
      <c r="AQ69" s="255"/>
      <c r="AR69" s="258"/>
      <c r="AS69" s="255"/>
      <c r="AT69" s="258"/>
      <c r="AU69" s="33"/>
      <c r="AV69" s="33"/>
      <c r="AW69" s="33"/>
    </row>
    <row r="70" spans="1:49" ht="33" customHeight="1" x14ac:dyDescent="0.25">
      <c r="A70" s="81">
        <v>6</v>
      </c>
      <c r="B70" s="251" t="s">
        <v>129</v>
      </c>
      <c r="C70" s="252"/>
      <c r="D70" s="252"/>
      <c r="E70" s="252"/>
      <c r="F70" s="83">
        <v>1.1000000000000001</v>
      </c>
      <c r="G70" s="253"/>
      <c r="H70" s="253"/>
      <c r="I70" s="253"/>
      <c r="J70" s="253"/>
      <c r="K70" s="82"/>
      <c r="L70" s="254"/>
      <c r="M70" s="253"/>
      <c r="N70" s="253"/>
      <c r="O70" s="253"/>
      <c r="P70" s="82"/>
      <c r="Q70" s="255"/>
      <c r="R70" s="257"/>
      <c r="S70" s="257"/>
      <c r="T70" s="257"/>
      <c r="U70" s="257"/>
      <c r="V70" s="257"/>
      <c r="W70" s="257"/>
      <c r="X70" s="257"/>
      <c r="Y70" s="257"/>
      <c r="Z70" s="258"/>
      <c r="AA70" s="255"/>
      <c r="AB70" s="257"/>
      <c r="AC70" s="257"/>
      <c r="AD70" s="257"/>
      <c r="AE70" s="257"/>
      <c r="AF70" s="257"/>
      <c r="AG70" s="257"/>
      <c r="AH70" s="257"/>
      <c r="AI70" s="257"/>
      <c r="AJ70" s="258"/>
      <c r="AK70" s="255">
        <v>0</v>
      </c>
      <c r="AL70" s="258"/>
      <c r="AM70" s="255"/>
      <c r="AN70" s="258"/>
      <c r="AO70" s="255"/>
      <c r="AP70" s="258"/>
      <c r="AQ70" s="255"/>
      <c r="AR70" s="258"/>
      <c r="AS70" s="255"/>
      <c r="AT70" s="258"/>
      <c r="AU70" s="33"/>
      <c r="AV70" s="33"/>
      <c r="AW70" s="33"/>
    </row>
    <row r="71" spans="1:49" ht="33" customHeight="1" x14ac:dyDescent="0.25">
      <c r="A71" s="81">
        <v>7</v>
      </c>
      <c r="B71" s="251" t="s">
        <v>130</v>
      </c>
      <c r="C71" s="252"/>
      <c r="D71" s="252"/>
      <c r="E71" s="252"/>
      <c r="F71" s="82" t="s">
        <v>131</v>
      </c>
      <c r="G71" s="253"/>
      <c r="H71" s="253"/>
      <c r="I71" s="253"/>
      <c r="J71" s="253"/>
      <c r="K71" s="82"/>
      <c r="L71" s="254"/>
      <c r="M71" s="253"/>
      <c r="N71" s="253"/>
      <c r="O71" s="253"/>
      <c r="P71" s="82"/>
      <c r="Q71" s="255"/>
      <c r="R71" s="257"/>
      <c r="S71" s="257"/>
      <c r="T71" s="257"/>
      <c r="U71" s="257"/>
      <c r="V71" s="257"/>
      <c r="W71" s="257"/>
      <c r="X71" s="257"/>
      <c r="Y71" s="257"/>
      <c r="Z71" s="258"/>
      <c r="AA71" s="255"/>
      <c r="AB71" s="257"/>
      <c r="AC71" s="257"/>
      <c r="AD71" s="257"/>
      <c r="AE71" s="257"/>
      <c r="AF71" s="257"/>
      <c r="AG71" s="257"/>
      <c r="AH71" s="257"/>
      <c r="AI71" s="257"/>
      <c r="AJ71" s="258"/>
      <c r="AK71" s="255">
        <v>0</v>
      </c>
      <c r="AL71" s="258"/>
      <c r="AM71" s="255"/>
      <c r="AN71" s="258"/>
      <c r="AO71" s="255"/>
      <c r="AP71" s="258"/>
      <c r="AQ71" s="255"/>
      <c r="AR71" s="258"/>
      <c r="AS71" s="255"/>
      <c r="AT71" s="258"/>
      <c r="AU71" s="33"/>
      <c r="AV71" s="33"/>
      <c r="AW71" s="33"/>
    </row>
    <row r="72" spans="1:49" s="58" customFormat="1" ht="8.25" customHeight="1" x14ac:dyDescent="0.2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</row>
    <row r="73" spans="1:49" s="58" customFormat="1" ht="23.25" customHeight="1" x14ac:dyDescent="0.25">
      <c r="A73" s="224" t="s">
        <v>73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</row>
    <row r="74" spans="1:49" ht="28.5" customHeight="1" x14ac:dyDescent="0.25">
      <c r="A74" s="225" t="s">
        <v>57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70"/>
      <c r="Q74" s="271" t="s">
        <v>74</v>
      </c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3"/>
      <c r="AE74" s="271" t="s">
        <v>75</v>
      </c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3"/>
    </row>
    <row r="75" spans="1:49" ht="23.25" customHeight="1" x14ac:dyDescent="0.25">
      <c r="A75" s="70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274" t="s">
        <v>59</v>
      </c>
      <c r="O75" s="274"/>
      <c r="P75" s="275"/>
      <c r="Q75" s="276" t="s">
        <v>76</v>
      </c>
      <c r="R75" s="263"/>
      <c r="S75" s="263" t="s">
        <v>77</v>
      </c>
      <c r="T75" s="263"/>
      <c r="U75" s="263"/>
      <c r="V75" s="263"/>
      <c r="W75" s="263"/>
      <c r="X75" s="263"/>
      <c r="Y75" s="263"/>
      <c r="Z75" s="263"/>
      <c r="AA75" s="263"/>
      <c r="AB75" s="263"/>
      <c r="AC75" s="263" t="s">
        <v>78</v>
      </c>
      <c r="AD75" s="264"/>
      <c r="AE75" s="265" t="s">
        <v>79</v>
      </c>
      <c r="AF75" s="266"/>
      <c r="AG75" s="266"/>
      <c r="AH75" s="266"/>
      <c r="AI75" s="267">
        <v>15.5</v>
      </c>
      <c r="AJ75" s="267"/>
      <c r="AK75" s="85" t="s">
        <v>80</v>
      </c>
      <c r="AL75" s="86"/>
      <c r="AM75" s="268" t="s">
        <v>81</v>
      </c>
      <c r="AN75" s="268"/>
      <c r="AO75" s="268"/>
      <c r="AP75" s="268"/>
      <c r="AQ75" s="268"/>
      <c r="AR75" s="267">
        <v>18</v>
      </c>
      <c r="AS75" s="267"/>
      <c r="AT75" s="87" t="s">
        <v>82</v>
      </c>
    </row>
    <row r="76" spans="1:49" ht="23.25" customHeight="1" x14ac:dyDescent="0.25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2"/>
      <c r="P76" s="73"/>
      <c r="Q76" s="276" t="s">
        <v>83</v>
      </c>
      <c r="R76" s="263"/>
      <c r="S76" s="263" t="s">
        <v>61</v>
      </c>
      <c r="T76" s="263"/>
      <c r="U76" s="263"/>
      <c r="V76" s="263"/>
      <c r="W76" s="263"/>
      <c r="X76" s="263"/>
      <c r="Y76" s="263"/>
      <c r="Z76" s="263"/>
      <c r="AA76" s="263"/>
      <c r="AB76" s="263"/>
      <c r="AC76" s="263" t="s">
        <v>84</v>
      </c>
      <c r="AD76" s="264"/>
      <c r="AE76" s="277" t="s">
        <v>85</v>
      </c>
      <c r="AF76" s="278"/>
      <c r="AG76" s="278"/>
      <c r="AH76" s="278"/>
      <c r="AI76" s="279" t="s">
        <v>86</v>
      </c>
      <c r="AJ76" s="279"/>
      <c r="AK76" s="279"/>
      <c r="AL76" s="279"/>
      <c r="AM76" s="279" t="s">
        <v>87</v>
      </c>
      <c r="AN76" s="279"/>
      <c r="AO76" s="279"/>
      <c r="AP76" s="279"/>
      <c r="AQ76" s="279" t="s">
        <v>88</v>
      </c>
      <c r="AR76" s="279"/>
      <c r="AS76" s="279"/>
      <c r="AT76" s="280"/>
    </row>
    <row r="77" spans="1:49" ht="23.25" customHeight="1" x14ac:dyDescent="0.25">
      <c r="A77" s="74"/>
      <c r="B77" s="240">
        <v>44347</v>
      </c>
      <c r="C77" s="240"/>
      <c r="D77" s="240"/>
      <c r="E77" s="100"/>
      <c r="F77" s="100"/>
      <c r="G77" s="240"/>
      <c r="H77" s="240"/>
      <c r="I77" s="240"/>
      <c r="J77" s="100"/>
      <c r="K77" s="100"/>
      <c r="L77" s="240"/>
      <c r="M77" s="240"/>
      <c r="N77" s="240"/>
      <c r="O77" s="241" t="s">
        <v>46</v>
      </c>
      <c r="P77" s="242"/>
      <c r="Q77" s="243">
        <v>44510</v>
      </c>
      <c r="R77" s="245"/>
      <c r="S77" s="245">
        <v>44510</v>
      </c>
      <c r="T77" s="245"/>
      <c r="U77" s="245"/>
      <c r="V77" s="245"/>
      <c r="W77" s="245"/>
      <c r="X77" s="245"/>
      <c r="Y77" s="245"/>
      <c r="Z77" s="245"/>
      <c r="AA77" s="245"/>
      <c r="AB77" s="245"/>
      <c r="AC77" s="245">
        <v>44515</v>
      </c>
      <c r="AD77" s="246"/>
      <c r="AE77" s="277"/>
      <c r="AF77" s="278"/>
      <c r="AG77" s="278"/>
      <c r="AH77" s="278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80"/>
    </row>
    <row r="78" spans="1:49" ht="36" customHeight="1" thickBot="1" x14ac:dyDescent="0.3">
      <c r="A78" s="75" t="s">
        <v>62</v>
      </c>
      <c r="B78" s="76">
        <v>14</v>
      </c>
      <c r="C78" s="77" t="s">
        <v>63</v>
      </c>
      <c r="D78" s="76">
        <v>14</v>
      </c>
      <c r="E78" s="78"/>
      <c r="F78" s="79" t="s">
        <v>64</v>
      </c>
      <c r="G78" s="80"/>
      <c r="H78" s="77" t="s">
        <v>63</v>
      </c>
      <c r="I78" s="76"/>
      <c r="J78" s="77"/>
      <c r="K78" s="79" t="s">
        <v>64</v>
      </c>
      <c r="L78" s="80"/>
      <c r="M78" s="77" t="s">
        <v>63</v>
      </c>
      <c r="N78" s="76"/>
      <c r="O78" s="77"/>
      <c r="P78" s="79" t="s">
        <v>64</v>
      </c>
      <c r="Q78" s="306">
        <v>92</v>
      </c>
      <c r="R78" s="295"/>
      <c r="S78" s="295">
        <v>92</v>
      </c>
      <c r="T78" s="295"/>
      <c r="U78" s="295"/>
      <c r="V78" s="295"/>
      <c r="W78" s="295"/>
      <c r="X78" s="295"/>
      <c r="Y78" s="295"/>
      <c r="Z78" s="295"/>
      <c r="AA78" s="295"/>
      <c r="AB78" s="295"/>
      <c r="AC78" s="295">
        <v>99</v>
      </c>
      <c r="AD78" s="296"/>
      <c r="AE78" s="297" t="s">
        <v>89</v>
      </c>
      <c r="AF78" s="298"/>
      <c r="AG78" s="298"/>
      <c r="AH78" s="298"/>
      <c r="AI78" s="299" t="s">
        <v>89</v>
      </c>
      <c r="AJ78" s="298"/>
      <c r="AK78" s="298"/>
      <c r="AL78" s="298"/>
      <c r="AM78" s="299" t="s">
        <v>89</v>
      </c>
      <c r="AN78" s="298"/>
      <c r="AO78" s="298"/>
      <c r="AP78" s="298"/>
      <c r="AQ78" s="299" t="s">
        <v>89</v>
      </c>
      <c r="AR78" s="298"/>
      <c r="AS78" s="298"/>
      <c r="AT78" s="300"/>
    </row>
    <row r="79" spans="1:49" ht="33" customHeight="1" thickTop="1" x14ac:dyDescent="0.25">
      <c r="A79" s="81">
        <v>1</v>
      </c>
      <c r="B79" s="251" t="s">
        <v>1</v>
      </c>
      <c r="C79" s="252"/>
      <c r="D79" s="252"/>
      <c r="E79" s="252"/>
      <c r="F79" s="82"/>
      <c r="G79" s="301"/>
      <c r="H79" s="301"/>
      <c r="I79" s="301"/>
      <c r="J79" s="301"/>
      <c r="K79" s="88"/>
      <c r="L79" s="302"/>
      <c r="M79" s="301"/>
      <c r="N79" s="301"/>
      <c r="O79" s="301"/>
      <c r="P79" s="88"/>
      <c r="Q79" s="303">
        <v>145.1</v>
      </c>
      <c r="R79" s="304"/>
      <c r="S79" s="305">
        <v>100</v>
      </c>
      <c r="T79" s="305"/>
      <c r="U79" s="291"/>
      <c r="V79" s="291"/>
      <c r="W79" s="292"/>
      <c r="X79" s="292"/>
      <c r="Y79" s="292"/>
      <c r="Z79" s="292"/>
      <c r="AA79" s="292"/>
      <c r="AB79" s="292"/>
      <c r="AC79" s="293">
        <v>294.89999999999998</v>
      </c>
      <c r="AD79" s="294"/>
      <c r="AE79" s="282">
        <v>2249.6350000000002</v>
      </c>
      <c r="AF79" s="282"/>
      <c r="AG79" s="282"/>
      <c r="AH79" s="282"/>
      <c r="AI79" s="281">
        <v>0</v>
      </c>
      <c r="AJ79" s="281"/>
      <c r="AK79" s="281"/>
      <c r="AL79" s="281"/>
      <c r="AM79" s="281">
        <v>2249.6350000000002</v>
      </c>
      <c r="AN79" s="281"/>
      <c r="AO79" s="281"/>
      <c r="AP79" s="281"/>
      <c r="AQ79" s="282"/>
      <c r="AR79" s="282"/>
      <c r="AS79" s="282"/>
      <c r="AT79" s="283"/>
    </row>
    <row r="80" spans="1:49" s="58" customFormat="1" ht="33" customHeight="1" x14ac:dyDescent="0.25">
      <c r="A80" s="81">
        <v>2</v>
      </c>
      <c r="B80" s="251" t="s">
        <v>108</v>
      </c>
      <c r="C80" s="252"/>
      <c r="D80" s="252"/>
      <c r="E80" s="252"/>
      <c r="F80" s="83">
        <v>1.5</v>
      </c>
      <c r="G80" s="284"/>
      <c r="H80" s="284"/>
      <c r="I80" s="284"/>
      <c r="J80" s="284"/>
      <c r="K80" s="89"/>
      <c r="L80" s="285"/>
      <c r="M80" s="284"/>
      <c r="N80" s="284"/>
      <c r="O80" s="284"/>
      <c r="P80" s="89"/>
      <c r="Q80" s="286">
        <v>153.4</v>
      </c>
      <c r="R80" s="287"/>
      <c r="S80" s="288">
        <f t="shared" ref="S80:S85" si="0">(Q80/$Q$79)*100</f>
        <v>105.72019297036528</v>
      </c>
      <c r="T80" s="288"/>
      <c r="U80" s="289"/>
      <c r="V80" s="289"/>
      <c r="W80" s="290"/>
      <c r="X80" s="290"/>
      <c r="Y80" s="290"/>
      <c r="Z80" s="290"/>
      <c r="AA80" s="290"/>
      <c r="AB80" s="290"/>
      <c r="AC80" s="220">
        <v>310.5</v>
      </c>
      <c r="AD80" s="307"/>
      <c r="AE80" s="308">
        <v>2377.9299999999998</v>
      </c>
      <c r="AF80" s="308"/>
      <c r="AG80" s="308"/>
      <c r="AH80" s="308"/>
      <c r="AI80" s="309">
        <v>75.91</v>
      </c>
      <c r="AJ80" s="309"/>
      <c r="AK80" s="309"/>
      <c r="AL80" s="309"/>
      <c r="AM80" s="309">
        <v>2302.02</v>
      </c>
      <c r="AN80" s="309"/>
      <c r="AO80" s="309"/>
      <c r="AP80" s="309"/>
      <c r="AQ80" s="308">
        <v>52.38</v>
      </c>
      <c r="AR80" s="308"/>
      <c r="AS80" s="308"/>
      <c r="AT80" s="310"/>
    </row>
    <row r="81" spans="1:46" s="58" customFormat="1" ht="33" customHeight="1" x14ac:dyDescent="0.25">
      <c r="A81" s="81">
        <v>3</v>
      </c>
      <c r="B81" s="251" t="s">
        <v>109</v>
      </c>
      <c r="C81" s="252"/>
      <c r="D81" s="252"/>
      <c r="E81" s="252"/>
      <c r="F81" s="83">
        <v>1</v>
      </c>
      <c r="G81" s="284"/>
      <c r="H81" s="284"/>
      <c r="I81" s="284"/>
      <c r="J81" s="284"/>
      <c r="K81" s="89"/>
      <c r="L81" s="285"/>
      <c r="M81" s="284"/>
      <c r="N81" s="284"/>
      <c r="O81" s="284"/>
      <c r="P81" s="89"/>
      <c r="Q81" s="286">
        <v>152.1</v>
      </c>
      <c r="R81" s="287"/>
      <c r="S81" s="288">
        <f t="shared" si="0"/>
        <v>104.82425913163335</v>
      </c>
      <c r="T81" s="288"/>
      <c r="U81" s="289"/>
      <c r="V81" s="289"/>
      <c r="W81" s="290"/>
      <c r="X81" s="290"/>
      <c r="Y81" s="290"/>
      <c r="Z81" s="290"/>
      <c r="AA81" s="290"/>
      <c r="AB81" s="290"/>
      <c r="AC81" s="220">
        <v>311.10000000000002</v>
      </c>
      <c r="AD81" s="307"/>
      <c r="AE81" s="308">
        <v>2357.7075</v>
      </c>
      <c r="AF81" s="308"/>
      <c r="AG81" s="308"/>
      <c r="AH81" s="308"/>
      <c r="AI81" s="309">
        <v>56.25</v>
      </c>
      <c r="AJ81" s="309"/>
      <c r="AK81" s="309"/>
      <c r="AL81" s="309"/>
      <c r="AM81" s="309">
        <v>2301.4575</v>
      </c>
      <c r="AN81" s="309"/>
      <c r="AO81" s="309"/>
      <c r="AP81" s="309"/>
      <c r="AQ81" s="308">
        <v>51.82</v>
      </c>
      <c r="AR81" s="308"/>
      <c r="AS81" s="308"/>
      <c r="AT81" s="310"/>
    </row>
    <row r="82" spans="1:46" s="58" customFormat="1" ht="33" customHeight="1" x14ac:dyDescent="0.25">
      <c r="A82" s="81">
        <v>4</v>
      </c>
      <c r="B82" s="251" t="s">
        <v>110</v>
      </c>
      <c r="C82" s="252"/>
      <c r="D82" s="252"/>
      <c r="E82" s="252"/>
      <c r="F82" s="82" t="s">
        <v>111</v>
      </c>
      <c r="G82" s="284"/>
      <c r="H82" s="284"/>
      <c r="I82" s="284"/>
      <c r="J82" s="284"/>
      <c r="K82" s="89"/>
      <c r="L82" s="285"/>
      <c r="M82" s="284"/>
      <c r="N82" s="284"/>
      <c r="O82" s="284"/>
      <c r="P82" s="89"/>
      <c r="Q82" s="286">
        <v>154.19999999999999</v>
      </c>
      <c r="R82" s="287"/>
      <c r="S82" s="288">
        <f t="shared" si="0"/>
        <v>106.27153687112336</v>
      </c>
      <c r="T82" s="288"/>
      <c r="U82" s="289"/>
      <c r="V82" s="289"/>
      <c r="W82" s="290"/>
      <c r="X82" s="290"/>
      <c r="Y82" s="290"/>
      <c r="Z82" s="290"/>
      <c r="AA82" s="290"/>
      <c r="AB82" s="290"/>
      <c r="AC82" s="220">
        <v>325.7</v>
      </c>
      <c r="AD82" s="307"/>
      <c r="AE82" s="308">
        <v>2390.5650000000001</v>
      </c>
      <c r="AF82" s="308"/>
      <c r="AG82" s="308"/>
      <c r="AH82" s="308"/>
      <c r="AI82" s="309">
        <v>80.239999999999995</v>
      </c>
      <c r="AJ82" s="309"/>
      <c r="AK82" s="309"/>
      <c r="AL82" s="309"/>
      <c r="AM82" s="309">
        <v>2310.3225000000002</v>
      </c>
      <c r="AN82" s="309"/>
      <c r="AO82" s="309"/>
      <c r="AP82" s="309"/>
      <c r="AQ82" s="308">
        <v>60.685000000000002</v>
      </c>
      <c r="AR82" s="308"/>
      <c r="AS82" s="308"/>
      <c r="AT82" s="310"/>
    </row>
    <row r="83" spans="1:46" s="58" customFormat="1" ht="33" customHeight="1" x14ac:dyDescent="0.25">
      <c r="A83" s="81">
        <v>5</v>
      </c>
      <c r="B83" s="251" t="s">
        <v>127</v>
      </c>
      <c r="C83" s="252"/>
      <c r="D83" s="252"/>
      <c r="E83" s="252"/>
      <c r="F83" s="82" t="s">
        <v>128</v>
      </c>
      <c r="G83" s="284"/>
      <c r="H83" s="284"/>
      <c r="I83" s="284"/>
      <c r="J83" s="284"/>
      <c r="K83" s="89"/>
      <c r="L83" s="285"/>
      <c r="M83" s="284"/>
      <c r="N83" s="284"/>
      <c r="O83" s="284"/>
      <c r="P83" s="89"/>
      <c r="Q83" s="286">
        <v>165.7</v>
      </c>
      <c r="R83" s="287"/>
      <c r="S83" s="288">
        <f t="shared" si="0"/>
        <v>114.19710544452101</v>
      </c>
      <c r="T83" s="288"/>
      <c r="U83" s="289"/>
      <c r="V83" s="289"/>
      <c r="W83" s="290"/>
      <c r="X83" s="290"/>
      <c r="Y83" s="290"/>
      <c r="Z83" s="290"/>
      <c r="AA83" s="290"/>
      <c r="AB83" s="290"/>
      <c r="AC83" s="220">
        <v>318.39999999999998</v>
      </c>
      <c r="AD83" s="307"/>
      <c r="AE83" s="308">
        <v>2567.6550000000002</v>
      </c>
      <c r="AF83" s="308"/>
      <c r="AG83" s="308"/>
      <c r="AH83" s="308"/>
      <c r="AI83" s="309">
        <v>39.92</v>
      </c>
      <c r="AJ83" s="309"/>
      <c r="AK83" s="309"/>
      <c r="AL83" s="309"/>
      <c r="AM83" s="309">
        <v>2527.73</v>
      </c>
      <c r="AN83" s="309"/>
      <c r="AO83" s="309"/>
      <c r="AP83" s="309"/>
      <c r="AQ83" s="308">
        <v>278.09750000000003</v>
      </c>
      <c r="AR83" s="308"/>
      <c r="AS83" s="308"/>
      <c r="AT83" s="310"/>
    </row>
    <row r="84" spans="1:46" s="58" customFormat="1" ht="33" customHeight="1" x14ac:dyDescent="0.25">
      <c r="A84" s="81">
        <v>6</v>
      </c>
      <c r="B84" s="251" t="s">
        <v>129</v>
      </c>
      <c r="C84" s="252"/>
      <c r="D84" s="252"/>
      <c r="E84" s="252"/>
      <c r="F84" s="83">
        <v>1.1000000000000001</v>
      </c>
      <c r="G84" s="284"/>
      <c r="H84" s="284"/>
      <c r="I84" s="284"/>
      <c r="J84" s="284"/>
      <c r="K84" s="89"/>
      <c r="L84" s="285"/>
      <c r="M84" s="284"/>
      <c r="N84" s="284"/>
      <c r="O84" s="284"/>
      <c r="P84" s="89"/>
      <c r="Q84" s="286">
        <v>157.30000000000001</v>
      </c>
      <c r="R84" s="287"/>
      <c r="S84" s="288">
        <f t="shared" si="0"/>
        <v>108.40799448656099</v>
      </c>
      <c r="T84" s="288"/>
      <c r="U84" s="289"/>
      <c r="V84" s="289"/>
      <c r="W84" s="290"/>
      <c r="X84" s="290"/>
      <c r="Y84" s="290"/>
      <c r="Z84" s="290"/>
      <c r="AA84" s="290"/>
      <c r="AB84" s="290"/>
      <c r="AC84" s="220">
        <v>315.10000000000002</v>
      </c>
      <c r="AD84" s="307"/>
      <c r="AE84" s="308">
        <v>2438.0324999999998</v>
      </c>
      <c r="AF84" s="308"/>
      <c r="AG84" s="308"/>
      <c r="AH84" s="308"/>
      <c r="AI84" s="309">
        <v>55.03</v>
      </c>
      <c r="AJ84" s="309"/>
      <c r="AK84" s="309"/>
      <c r="AL84" s="309"/>
      <c r="AM84" s="309">
        <v>2383.0050000000001</v>
      </c>
      <c r="AN84" s="309"/>
      <c r="AO84" s="309"/>
      <c r="AP84" s="309"/>
      <c r="AQ84" s="308">
        <v>133.3725</v>
      </c>
      <c r="AR84" s="308"/>
      <c r="AS84" s="308"/>
      <c r="AT84" s="310"/>
    </row>
    <row r="85" spans="1:46" s="58" customFormat="1" ht="33" customHeight="1" x14ac:dyDescent="0.25">
      <c r="A85" s="81">
        <v>7</v>
      </c>
      <c r="B85" s="251" t="s">
        <v>130</v>
      </c>
      <c r="C85" s="252"/>
      <c r="D85" s="252"/>
      <c r="E85" s="252"/>
      <c r="F85" s="82" t="s">
        <v>131</v>
      </c>
      <c r="G85" s="284"/>
      <c r="H85" s="284"/>
      <c r="I85" s="284"/>
      <c r="J85" s="284"/>
      <c r="K85" s="89"/>
      <c r="L85" s="285"/>
      <c r="M85" s="284"/>
      <c r="N85" s="284"/>
      <c r="O85" s="284"/>
      <c r="P85" s="89"/>
      <c r="Q85" s="286">
        <v>154.80000000000001</v>
      </c>
      <c r="R85" s="287"/>
      <c r="S85" s="288">
        <f t="shared" si="0"/>
        <v>106.68504479669194</v>
      </c>
      <c r="T85" s="288"/>
      <c r="U85" s="289"/>
      <c r="V85" s="289"/>
      <c r="W85" s="290"/>
      <c r="X85" s="290"/>
      <c r="Y85" s="290"/>
      <c r="Z85" s="290"/>
      <c r="AA85" s="290"/>
      <c r="AB85" s="290"/>
      <c r="AC85" s="220">
        <v>340.1</v>
      </c>
      <c r="AD85" s="307"/>
      <c r="AE85" s="308">
        <v>2399.2849999999999</v>
      </c>
      <c r="AF85" s="308"/>
      <c r="AG85" s="308"/>
      <c r="AH85" s="308"/>
      <c r="AI85" s="309">
        <v>96.64</v>
      </c>
      <c r="AJ85" s="309"/>
      <c r="AK85" s="309"/>
      <c r="AL85" s="309"/>
      <c r="AM85" s="309">
        <v>2302.6475</v>
      </c>
      <c r="AN85" s="309"/>
      <c r="AO85" s="309"/>
      <c r="AP85" s="309"/>
      <c r="AQ85" s="308">
        <v>53.0075</v>
      </c>
      <c r="AR85" s="308"/>
      <c r="AS85" s="308"/>
      <c r="AT85" s="310"/>
    </row>
    <row r="86" spans="1:46" ht="15" customHeight="1" x14ac:dyDescent="0.25"/>
  </sheetData>
  <mergeCells count="1078">
    <mergeCell ref="AI85:AL85"/>
    <mergeCell ref="AM85:AP85"/>
    <mergeCell ref="AQ85:AT85"/>
    <mergeCell ref="U85:V85"/>
    <mergeCell ref="W85:X85"/>
    <mergeCell ref="Y85:Z85"/>
    <mergeCell ref="AA85:AB85"/>
    <mergeCell ref="AC85:AD85"/>
    <mergeCell ref="AE85:AH85"/>
    <mergeCell ref="AC84:AD84"/>
    <mergeCell ref="AE84:AH84"/>
    <mergeCell ref="AI84:AL84"/>
    <mergeCell ref="AM84:AP84"/>
    <mergeCell ref="AQ84:AT84"/>
    <mergeCell ref="B85:E85"/>
    <mergeCell ref="G85:J85"/>
    <mergeCell ref="L85:O85"/>
    <mergeCell ref="Q85:R85"/>
    <mergeCell ref="S85:T85"/>
    <mergeCell ref="AQ83:AT83"/>
    <mergeCell ref="B84:E84"/>
    <mergeCell ref="G84:J84"/>
    <mergeCell ref="L84:O84"/>
    <mergeCell ref="Q84:R84"/>
    <mergeCell ref="S84:T84"/>
    <mergeCell ref="U84:V84"/>
    <mergeCell ref="W84:X84"/>
    <mergeCell ref="Y84:Z84"/>
    <mergeCell ref="AA84:AB84"/>
    <mergeCell ref="Y83:Z83"/>
    <mergeCell ref="AA83:AB83"/>
    <mergeCell ref="AC83:AD83"/>
    <mergeCell ref="AE83:AH83"/>
    <mergeCell ref="AI83:AL83"/>
    <mergeCell ref="AM83:AP83"/>
    <mergeCell ref="AI82:AL82"/>
    <mergeCell ref="AM82:AP82"/>
    <mergeCell ref="AQ82:AT82"/>
    <mergeCell ref="B83:E83"/>
    <mergeCell ref="G83:J83"/>
    <mergeCell ref="L83:O83"/>
    <mergeCell ref="Q83:R83"/>
    <mergeCell ref="S83:T83"/>
    <mergeCell ref="U83:V83"/>
    <mergeCell ref="W83:X83"/>
    <mergeCell ref="U82:V82"/>
    <mergeCell ref="W82:X82"/>
    <mergeCell ref="Y82:Z82"/>
    <mergeCell ref="AA82:AB82"/>
    <mergeCell ref="AC82:AD82"/>
    <mergeCell ref="AE82:AH82"/>
    <mergeCell ref="AC81:AD81"/>
    <mergeCell ref="AE81:AH81"/>
    <mergeCell ref="AI81:AL81"/>
    <mergeCell ref="AM81:AP81"/>
    <mergeCell ref="AQ81:AT81"/>
    <mergeCell ref="B82:E82"/>
    <mergeCell ref="G82:J82"/>
    <mergeCell ref="L82:O82"/>
    <mergeCell ref="Q82:R82"/>
    <mergeCell ref="S82:T82"/>
    <mergeCell ref="AQ80:AT80"/>
    <mergeCell ref="B81:E81"/>
    <mergeCell ref="G81:J81"/>
    <mergeCell ref="L81:O81"/>
    <mergeCell ref="Q81:R81"/>
    <mergeCell ref="S81:T81"/>
    <mergeCell ref="U81:V81"/>
    <mergeCell ref="W81:X81"/>
    <mergeCell ref="Y81:Z81"/>
    <mergeCell ref="AA81:AB81"/>
    <mergeCell ref="Y80:Z80"/>
    <mergeCell ref="AA80:AB80"/>
    <mergeCell ref="AC80:AD80"/>
    <mergeCell ref="AE80:AH80"/>
    <mergeCell ref="AI80:AL80"/>
    <mergeCell ref="AM80:AP80"/>
    <mergeCell ref="AI79:AL79"/>
    <mergeCell ref="AM79:AP79"/>
    <mergeCell ref="AQ79:AT79"/>
    <mergeCell ref="B80:E80"/>
    <mergeCell ref="G80:J80"/>
    <mergeCell ref="L80:O80"/>
    <mergeCell ref="Q80:R80"/>
    <mergeCell ref="S80:T80"/>
    <mergeCell ref="U80:V80"/>
    <mergeCell ref="W80:X80"/>
    <mergeCell ref="U79:V79"/>
    <mergeCell ref="W79:X79"/>
    <mergeCell ref="Y79:Z79"/>
    <mergeCell ref="AA79:AB79"/>
    <mergeCell ref="AC79:AD79"/>
    <mergeCell ref="AE79:AH79"/>
    <mergeCell ref="AC78:AD78"/>
    <mergeCell ref="AE78:AH78"/>
    <mergeCell ref="AI78:AL78"/>
    <mergeCell ref="AM78:AP78"/>
    <mergeCell ref="AQ78:AT78"/>
    <mergeCell ref="B79:E79"/>
    <mergeCell ref="G79:J79"/>
    <mergeCell ref="L79:O79"/>
    <mergeCell ref="Q79:R79"/>
    <mergeCell ref="S79:T79"/>
    <mergeCell ref="Q78:R78"/>
    <mergeCell ref="S78:T78"/>
    <mergeCell ref="U78:V78"/>
    <mergeCell ref="W78:X78"/>
    <mergeCell ref="Y78:Z78"/>
    <mergeCell ref="AA78:AB78"/>
    <mergeCell ref="S77:T77"/>
    <mergeCell ref="U77:V77"/>
    <mergeCell ref="W77:X77"/>
    <mergeCell ref="Y77:Z77"/>
    <mergeCell ref="AA77:AB77"/>
    <mergeCell ref="AC77:AD77"/>
    <mergeCell ref="AC76:AD76"/>
    <mergeCell ref="AE76:AH77"/>
    <mergeCell ref="AI76:AL77"/>
    <mergeCell ref="AM76:AP77"/>
    <mergeCell ref="AQ76:AT77"/>
    <mergeCell ref="B77:D77"/>
    <mergeCell ref="G77:I77"/>
    <mergeCell ref="L77:N77"/>
    <mergeCell ref="O77:P77"/>
    <mergeCell ref="Q77:R77"/>
    <mergeCell ref="Q76:R76"/>
    <mergeCell ref="S76:T76"/>
    <mergeCell ref="U76:V76"/>
    <mergeCell ref="W76:X76"/>
    <mergeCell ref="Y76:Z76"/>
    <mergeCell ref="AA76:AB76"/>
    <mergeCell ref="AA75:AB75"/>
    <mergeCell ref="AC75:AD75"/>
    <mergeCell ref="AE75:AH75"/>
    <mergeCell ref="AI75:AJ75"/>
    <mergeCell ref="AM75:AQ75"/>
    <mergeCell ref="AR75:AS75"/>
    <mergeCell ref="A73:AT73"/>
    <mergeCell ref="A74:P74"/>
    <mergeCell ref="Q74:AD74"/>
    <mergeCell ref="AE74:AT74"/>
    <mergeCell ref="N75:P75"/>
    <mergeCell ref="Q75:R75"/>
    <mergeCell ref="S75:T75"/>
    <mergeCell ref="U75:V75"/>
    <mergeCell ref="W75:X75"/>
    <mergeCell ref="Y75:Z75"/>
    <mergeCell ref="AK71:AL71"/>
    <mergeCell ref="AM71:AN71"/>
    <mergeCell ref="AO71:AP71"/>
    <mergeCell ref="AQ71:AR71"/>
    <mergeCell ref="AS71:AT71"/>
    <mergeCell ref="A72:AT72"/>
    <mergeCell ref="Y71:Z71"/>
    <mergeCell ref="AA71:AB71"/>
    <mergeCell ref="AC71:AD71"/>
    <mergeCell ref="AE71:AF71"/>
    <mergeCell ref="AG71:AH71"/>
    <mergeCell ref="AI71:AJ71"/>
    <mergeCell ref="AO70:AP70"/>
    <mergeCell ref="AQ70:AR70"/>
    <mergeCell ref="AS70:AT70"/>
    <mergeCell ref="B71:E71"/>
    <mergeCell ref="G71:J71"/>
    <mergeCell ref="L71:O71"/>
    <mergeCell ref="Q71:R71"/>
    <mergeCell ref="S71:T71"/>
    <mergeCell ref="U71:V71"/>
    <mergeCell ref="W71:X71"/>
    <mergeCell ref="AC70:AD70"/>
    <mergeCell ref="AE70:AF70"/>
    <mergeCell ref="AG70:AH70"/>
    <mergeCell ref="AI70:AJ70"/>
    <mergeCell ref="AK70:AL70"/>
    <mergeCell ref="AM70:AN70"/>
    <mergeCell ref="AS69:AT69"/>
    <mergeCell ref="B70:E70"/>
    <mergeCell ref="G70:J70"/>
    <mergeCell ref="L70:O70"/>
    <mergeCell ref="Q70:R70"/>
    <mergeCell ref="S70:T70"/>
    <mergeCell ref="U70:V70"/>
    <mergeCell ref="W70:X70"/>
    <mergeCell ref="Y70:Z70"/>
    <mergeCell ref="AA70:AB70"/>
    <mergeCell ref="AG69:AH69"/>
    <mergeCell ref="AI69:AJ69"/>
    <mergeCell ref="AK69:AL69"/>
    <mergeCell ref="AM69:AN69"/>
    <mergeCell ref="AO69:AP69"/>
    <mergeCell ref="AQ69:AR69"/>
    <mergeCell ref="U69:V69"/>
    <mergeCell ref="W69:X69"/>
    <mergeCell ref="Y69:Z69"/>
    <mergeCell ref="AA69:AB69"/>
    <mergeCell ref="AC69:AD69"/>
    <mergeCell ref="AE69:AF69"/>
    <mergeCell ref="AK68:AL68"/>
    <mergeCell ref="AM68:AN68"/>
    <mergeCell ref="AO68:AP68"/>
    <mergeCell ref="AQ68:AR68"/>
    <mergeCell ref="AS68:AT68"/>
    <mergeCell ref="B69:E69"/>
    <mergeCell ref="G69:J69"/>
    <mergeCell ref="L69:O69"/>
    <mergeCell ref="Q69:R69"/>
    <mergeCell ref="S69:T69"/>
    <mergeCell ref="Y68:Z68"/>
    <mergeCell ref="AA68:AB68"/>
    <mergeCell ref="AC68:AD68"/>
    <mergeCell ref="AE68:AF68"/>
    <mergeCell ref="AG68:AH68"/>
    <mergeCell ref="AI68:AJ68"/>
    <mergeCell ref="AO67:AP67"/>
    <mergeCell ref="AQ67:AR67"/>
    <mergeCell ref="AS67:AT67"/>
    <mergeCell ref="B68:E68"/>
    <mergeCell ref="G68:J68"/>
    <mergeCell ref="L68:O68"/>
    <mergeCell ref="Q68:R68"/>
    <mergeCell ref="S68:T68"/>
    <mergeCell ref="U68:V68"/>
    <mergeCell ref="W68:X68"/>
    <mergeCell ref="AC67:AD67"/>
    <mergeCell ref="AE67:AF67"/>
    <mergeCell ref="AG67:AH67"/>
    <mergeCell ref="AI67:AJ67"/>
    <mergeCell ref="AK67:AL67"/>
    <mergeCell ref="AM67:AN67"/>
    <mergeCell ref="AS66:AT66"/>
    <mergeCell ref="B67:E67"/>
    <mergeCell ref="G67:J67"/>
    <mergeCell ref="L67:O67"/>
    <mergeCell ref="Q67:R67"/>
    <mergeCell ref="S67:T67"/>
    <mergeCell ref="U67:V67"/>
    <mergeCell ref="W67:X67"/>
    <mergeCell ref="Y67:Z67"/>
    <mergeCell ref="AA67:AB67"/>
    <mergeCell ref="AG66:AH66"/>
    <mergeCell ref="AI66:AJ66"/>
    <mergeCell ref="AK66:AL66"/>
    <mergeCell ref="AM66:AN66"/>
    <mergeCell ref="AO66:AP66"/>
    <mergeCell ref="AQ66:AR66"/>
    <mergeCell ref="U66:V66"/>
    <mergeCell ref="W66:X66"/>
    <mergeCell ref="Y66:Z66"/>
    <mergeCell ref="AA66:AB66"/>
    <mergeCell ref="AC66:AD66"/>
    <mergeCell ref="AE66:AF66"/>
    <mergeCell ref="AK65:AL65"/>
    <mergeCell ref="AM65:AN65"/>
    <mergeCell ref="AO65:AP65"/>
    <mergeCell ref="AQ65:AR65"/>
    <mergeCell ref="AS65:AT65"/>
    <mergeCell ref="B66:E66"/>
    <mergeCell ref="G66:J66"/>
    <mergeCell ref="L66:O66"/>
    <mergeCell ref="Q66:R66"/>
    <mergeCell ref="S66:T66"/>
    <mergeCell ref="Y65:Z65"/>
    <mergeCell ref="AA65:AB65"/>
    <mergeCell ref="AC65:AD65"/>
    <mergeCell ref="AE65:AF65"/>
    <mergeCell ref="AG65:AH65"/>
    <mergeCell ref="AI65:AJ65"/>
    <mergeCell ref="AO64:AP64"/>
    <mergeCell ref="AQ64:AR64"/>
    <mergeCell ref="AS64:AT64"/>
    <mergeCell ref="B65:E65"/>
    <mergeCell ref="G65:J65"/>
    <mergeCell ref="L65:O65"/>
    <mergeCell ref="Q65:R65"/>
    <mergeCell ref="S65:T65"/>
    <mergeCell ref="U65:V65"/>
    <mergeCell ref="W65:X65"/>
    <mergeCell ref="AC64:AD64"/>
    <mergeCell ref="AE64:AF64"/>
    <mergeCell ref="AG64:AH64"/>
    <mergeCell ref="AI64:AJ64"/>
    <mergeCell ref="AK64:AL64"/>
    <mergeCell ref="AM64:AN64"/>
    <mergeCell ref="AM63:AN63"/>
    <mergeCell ref="AO63:AP63"/>
    <mergeCell ref="AQ63:AR63"/>
    <mergeCell ref="AS63:AT63"/>
    <mergeCell ref="Q64:R64"/>
    <mergeCell ref="S64:T64"/>
    <mergeCell ref="U64:V64"/>
    <mergeCell ref="W64:X64"/>
    <mergeCell ref="Y64:Z64"/>
    <mergeCell ref="AA64:AB64"/>
    <mergeCell ref="AA63:AB63"/>
    <mergeCell ref="AC63:AD63"/>
    <mergeCell ref="AE63:AF63"/>
    <mergeCell ref="AG63:AH63"/>
    <mergeCell ref="AI63:AJ63"/>
    <mergeCell ref="AK63:AL63"/>
    <mergeCell ref="AS62:AT62"/>
    <mergeCell ref="B63:D63"/>
    <mergeCell ref="G63:I63"/>
    <mergeCell ref="L63:N63"/>
    <mergeCell ref="O63:P63"/>
    <mergeCell ref="Q63:R63"/>
    <mergeCell ref="S63:T63"/>
    <mergeCell ref="U63:V63"/>
    <mergeCell ref="W63:X63"/>
    <mergeCell ref="Y63:Z63"/>
    <mergeCell ref="AG62:AH62"/>
    <mergeCell ref="AI62:AJ62"/>
    <mergeCell ref="AK62:AL62"/>
    <mergeCell ref="AM62:AN62"/>
    <mergeCell ref="AO62:AP62"/>
    <mergeCell ref="AQ62:AR62"/>
    <mergeCell ref="AQ61:AR61"/>
    <mergeCell ref="AS61:AT61"/>
    <mergeCell ref="Q62:R62"/>
    <mergeCell ref="S62:T62"/>
    <mergeCell ref="U62:V62"/>
    <mergeCell ref="W62:X62"/>
    <mergeCell ref="Y62:Z62"/>
    <mergeCell ref="AA62:AB62"/>
    <mergeCell ref="AC62:AD62"/>
    <mergeCell ref="AE62:AF62"/>
    <mergeCell ref="AE61:AF61"/>
    <mergeCell ref="AG61:AH61"/>
    <mergeCell ref="AI61:AJ61"/>
    <mergeCell ref="AK61:AL61"/>
    <mergeCell ref="AM61:AN61"/>
    <mergeCell ref="AO61:AP61"/>
    <mergeCell ref="AO60:AP60"/>
    <mergeCell ref="AQ60:AR60"/>
    <mergeCell ref="AS60:AT60"/>
    <mergeCell ref="Q61:R61"/>
    <mergeCell ref="S61:T61"/>
    <mergeCell ref="U61:V61"/>
    <mergeCell ref="W61:X61"/>
    <mergeCell ref="Y61:Z61"/>
    <mergeCell ref="AA61:AB61"/>
    <mergeCell ref="AC61:AD61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A58:AT58"/>
    <mergeCell ref="A59:P59"/>
    <mergeCell ref="Q59:Z59"/>
    <mergeCell ref="AA59:AJ59"/>
    <mergeCell ref="AK59:AL59"/>
    <mergeCell ref="AM59:AN59"/>
    <mergeCell ref="AO59:AP59"/>
    <mergeCell ref="AQ59:AR59"/>
    <mergeCell ref="AS59:AT59"/>
    <mergeCell ref="AK56:AL56"/>
    <mergeCell ref="AM56:AN56"/>
    <mergeCell ref="AO56:AP56"/>
    <mergeCell ref="AQ56:AR56"/>
    <mergeCell ref="AS56:AT56"/>
    <mergeCell ref="A57:AT57"/>
    <mergeCell ref="Y56:Z56"/>
    <mergeCell ref="AA56:AB56"/>
    <mergeCell ref="AC56:AD56"/>
    <mergeCell ref="AE56:AF56"/>
    <mergeCell ref="AG56:AH56"/>
    <mergeCell ref="AI56:AJ56"/>
    <mergeCell ref="AO55:AP55"/>
    <mergeCell ref="AQ55:AR55"/>
    <mergeCell ref="AS55:AT55"/>
    <mergeCell ref="B56:E56"/>
    <mergeCell ref="G56:J56"/>
    <mergeCell ref="L56:O56"/>
    <mergeCell ref="Q56:R56"/>
    <mergeCell ref="S56:T56"/>
    <mergeCell ref="U56:V56"/>
    <mergeCell ref="W56:X56"/>
    <mergeCell ref="AC55:AD55"/>
    <mergeCell ref="AE55:AF55"/>
    <mergeCell ref="AG55:AH55"/>
    <mergeCell ref="AI55:AJ55"/>
    <mergeCell ref="AK55:AL55"/>
    <mergeCell ref="AM55:AN55"/>
    <mergeCell ref="AS54:AT54"/>
    <mergeCell ref="B55:E55"/>
    <mergeCell ref="G55:J55"/>
    <mergeCell ref="L55:O55"/>
    <mergeCell ref="Q55:R55"/>
    <mergeCell ref="S55:T55"/>
    <mergeCell ref="U55:V55"/>
    <mergeCell ref="W55:X55"/>
    <mergeCell ref="Y55:Z55"/>
    <mergeCell ref="AA55:AB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K53:AL53"/>
    <mergeCell ref="AM53:AN53"/>
    <mergeCell ref="AO53:AP53"/>
    <mergeCell ref="AQ53:AR53"/>
    <mergeCell ref="AS53:AT53"/>
    <mergeCell ref="B54:E54"/>
    <mergeCell ref="G54:J54"/>
    <mergeCell ref="L54:O54"/>
    <mergeCell ref="Q54:R54"/>
    <mergeCell ref="S54:T54"/>
    <mergeCell ref="Y53:Z53"/>
    <mergeCell ref="AA53:AB53"/>
    <mergeCell ref="AC53:AD53"/>
    <mergeCell ref="AE53:AF53"/>
    <mergeCell ref="AG53:AH53"/>
    <mergeCell ref="AI53:AJ53"/>
    <mergeCell ref="AO52:AP52"/>
    <mergeCell ref="AQ52:AR52"/>
    <mergeCell ref="AS52:AT52"/>
    <mergeCell ref="B53:E53"/>
    <mergeCell ref="G53:J53"/>
    <mergeCell ref="L53:O53"/>
    <mergeCell ref="Q53:R53"/>
    <mergeCell ref="S53:T53"/>
    <mergeCell ref="U53:V53"/>
    <mergeCell ref="W53:X53"/>
    <mergeCell ref="AC52:AD52"/>
    <mergeCell ref="AE52:AF52"/>
    <mergeCell ref="AG52:AH52"/>
    <mergeCell ref="AI52:AJ52"/>
    <mergeCell ref="AK52:AL52"/>
    <mergeCell ref="AM52:AN52"/>
    <mergeCell ref="AS51:AT51"/>
    <mergeCell ref="B52:E52"/>
    <mergeCell ref="G52:J52"/>
    <mergeCell ref="L52:O52"/>
    <mergeCell ref="Q52:R52"/>
    <mergeCell ref="S52:T52"/>
    <mergeCell ref="U52:V52"/>
    <mergeCell ref="W52:X52"/>
    <mergeCell ref="Y52:Z52"/>
    <mergeCell ref="AA52:AB52"/>
    <mergeCell ref="AG51:AH51"/>
    <mergeCell ref="AI51:AJ51"/>
    <mergeCell ref="AK51:AL51"/>
    <mergeCell ref="AM51:AN51"/>
    <mergeCell ref="AO51:AP51"/>
    <mergeCell ref="AQ51:AR51"/>
    <mergeCell ref="U51:V51"/>
    <mergeCell ref="W51:X51"/>
    <mergeCell ref="Y51:Z51"/>
    <mergeCell ref="AA51:AB51"/>
    <mergeCell ref="AC51:AD51"/>
    <mergeCell ref="AE51:AF51"/>
    <mergeCell ref="AK50:AL50"/>
    <mergeCell ref="AM50:AN50"/>
    <mergeCell ref="AO50:AP50"/>
    <mergeCell ref="AQ50:AR50"/>
    <mergeCell ref="AS50:AT50"/>
    <mergeCell ref="B51:E51"/>
    <mergeCell ref="G51:J51"/>
    <mergeCell ref="L51:O51"/>
    <mergeCell ref="Q51:R51"/>
    <mergeCell ref="S51:T51"/>
    <mergeCell ref="Y50:Z50"/>
    <mergeCell ref="AA50:AB50"/>
    <mergeCell ref="AC50:AD50"/>
    <mergeCell ref="AE50:AF50"/>
    <mergeCell ref="AG50:AH50"/>
    <mergeCell ref="AI50:AJ50"/>
    <mergeCell ref="AO49:AP49"/>
    <mergeCell ref="AQ49:AR49"/>
    <mergeCell ref="AS49:AT49"/>
    <mergeCell ref="B50:E50"/>
    <mergeCell ref="G50:J50"/>
    <mergeCell ref="L50:O50"/>
    <mergeCell ref="Q50:R50"/>
    <mergeCell ref="S50:T50"/>
    <mergeCell ref="U50:V50"/>
    <mergeCell ref="W50:X50"/>
    <mergeCell ref="AC49:AD49"/>
    <mergeCell ref="AE49:AF49"/>
    <mergeCell ref="AG49:AH49"/>
    <mergeCell ref="AI49:AJ49"/>
    <mergeCell ref="AK49:AL49"/>
    <mergeCell ref="AM49:AN49"/>
    <mergeCell ref="AM48:AN48"/>
    <mergeCell ref="AO48:AP48"/>
    <mergeCell ref="AQ48:AR48"/>
    <mergeCell ref="AS48:AT48"/>
    <mergeCell ref="Q49:R49"/>
    <mergeCell ref="S49:T49"/>
    <mergeCell ref="U49:V49"/>
    <mergeCell ref="W49:X49"/>
    <mergeCell ref="Y49:Z49"/>
    <mergeCell ref="AA49:AB49"/>
    <mergeCell ref="AA48:AB48"/>
    <mergeCell ref="AC48:AD48"/>
    <mergeCell ref="AE48:AF48"/>
    <mergeCell ref="AG48:AH48"/>
    <mergeCell ref="AI48:AJ48"/>
    <mergeCell ref="AK48:AL48"/>
    <mergeCell ref="AS47:AT47"/>
    <mergeCell ref="B48:D48"/>
    <mergeCell ref="G48:I48"/>
    <mergeCell ref="L48:N48"/>
    <mergeCell ref="O48:P48"/>
    <mergeCell ref="Q48:R48"/>
    <mergeCell ref="S48:T48"/>
    <mergeCell ref="U48:V48"/>
    <mergeCell ref="W48:X48"/>
    <mergeCell ref="Y48:Z48"/>
    <mergeCell ref="AG47:AH47"/>
    <mergeCell ref="AI47:AJ47"/>
    <mergeCell ref="AK47:AL47"/>
    <mergeCell ref="AM47:AN47"/>
    <mergeCell ref="AO47:AP47"/>
    <mergeCell ref="AQ47:AR47"/>
    <mergeCell ref="AQ46:AR46"/>
    <mergeCell ref="AS46:AT46"/>
    <mergeCell ref="Q47:R47"/>
    <mergeCell ref="S47:T47"/>
    <mergeCell ref="U47:V47"/>
    <mergeCell ref="W47:X47"/>
    <mergeCell ref="Y47:Z47"/>
    <mergeCell ref="AA47:AB47"/>
    <mergeCell ref="AC47:AD47"/>
    <mergeCell ref="AE47:AF47"/>
    <mergeCell ref="AE46:AF46"/>
    <mergeCell ref="AG46:AH46"/>
    <mergeCell ref="AI46:AJ46"/>
    <mergeCell ref="AK46:AL46"/>
    <mergeCell ref="AM46:AN46"/>
    <mergeCell ref="AO46:AP46"/>
    <mergeCell ref="AO45:AP45"/>
    <mergeCell ref="AQ45:AR45"/>
    <mergeCell ref="AS45:AT45"/>
    <mergeCell ref="Q46:R46"/>
    <mergeCell ref="S46:T46"/>
    <mergeCell ref="U46:V46"/>
    <mergeCell ref="W46:X46"/>
    <mergeCell ref="Y46:Z46"/>
    <mergeCell ref="AA46:AB46"/>
    <mergeCell ref="AC46:AD46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A42:AT42"/>
    <mergeCell ref="A43:AT43"/>
    <mergeCell ref="A44:P44"/>
    <mergeCell ref="Q44:AN44"/>
    <mergeCell ref="AO44:AP44"/>
    <mergeCell ref="AQ44:AR44"/>
    <mergeCell ref="AS44:AT44"/>
    <mergeCell ref="AI41:AJ41"/>
    <mergeCell ref="AK41:AL41"/>
    <mergeCell ref="AM41:AN41"/>
    <mergeCell ref="AO41:AP41"/>
    <mergeCell ref="AQ41:AR41"/>
    <mergeCell ref="AS41:AT41"/>
    <mergeCell ref="W41:X41"/>
    <mergeCell ref="Y41:Z41"/>
    <mergeCell ref="AA41:AB41"/>
    <mergeCell ref="AC41:AD41"/>
    <mergeCell ref="AE41:AF41"/>
    <mergeCell ref="AG41:AH41"/>
    <mergeCell ref="B41:E41"/>
    <mergeCell ref="G41:J41"/>
    <mergeCell ref="L41:O41"/>
    <mergeCell ref="Q41:R41"/>
    <mergeCell ref="S41:T41"/>
    <mergeCell ref="U41:V41"/>
    <mergeCell ref="AI40:AJ40"/>
    <mergeCell ref="AK40:AL40"/>
    <mergeCell ref="AM40:AN40"/>
    <mergeCell ref="AO40:AP40"/>
    <mergeCell ref="AQ40:AR40"/>
    <mergeCell ref="AS40:AT40"/>
    <mergeCell ref="W40:X40"/>
    <mergeCell ref="Y40:Z40"/>
    <mergeCell ref="AA40:AB40"/>
    <mergeCell ref="AC40:AD40"/>
    <mergeCell ref="AE40:AF40"/>
    <mergeCell ref="AG40:AH40"/>
    <mergeCell ref="B40:E40"/>
    <mergeCell ref="G40:J40"/>
    <mergeCell ref="L40:O40"/>
    <mergeCell ref="Q40:R40"/>
    <mergeCell ref="S40:T40"/>
    <mergeCell ref="U40:V40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AE39:AF39"/>
    <mergeCell ref="AG39:AH39"/>
    <mergeCell ref="B39:E39"/>
    <mergeCell ref="G39:J39"/>
    <mergeCell ref="L39:O39"/>
    <mergeCell ref="Q39:R39"/>
    <mergeCell ref="S39:T39"/>
    <mergeCell ref="U39:V39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B38:E38"/>
    <mergeCell ref="G38:J38"/>
    <mergeCell ref="L38:O38"/>
    <mergeCell ref="Q38:R38"/>
    <mergeCell ref="S38:T38"/>
    <mergeCell ref="U38:V38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B37:E37"/>
    <mergeCell ref="G37:J37"/>
    <mergeCell ref="L37:O37"/>
    <mergeCell ref="Q37:R37"/>
    <mergeCell ref="S37:T37"/>
    <mergeCell ref="U37:V37"/>
    <mergeCell ref="AI36:AJ36"/>
    <mergeCell ref="AK36:AL36"/>
    <mergeCell ref="AM36:AN36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B36:E36"/>
    <mergeCell ref="G36:J36"/>
    <mergeCell ref="L36:O36"/>
    <mergeCell ref="Q36:R36"/>
    <mergeCell ref="S36:T36"/>
    <mergeCell ref="U36:V36"/>
    <mergeCell ref="AI35:AJ35"/>
    <mergeCell ref="AK35:AL35"/>
    <mergeCell ref="AM35:AN35"/>
    <mergeCell ref="AO35:AP35"/>
    <mergeCell ref="AQ35:AR35"/>
    <mergeCell ref="AS35:AT35"/>
    <mergeCell ref="W35:X35"/>
    <mergeCell ref="Y35:Z35"/>
    <mergeCell ref="AA35:AB35"/>
    <mergeCell ref="AC35:AD35"/>
    <mergeCell ref="AE35:AF35"/>
    <mergeCell ref="AG35:AH35"/>
    <mergeCell ref="B35:E35"/>
    <mergeCell ref="G35:J35"/>
    <mergeCell ref="L35:O35"/>
    <mergeCell ref="Q35:R35"/>
    <mergeCell ref="S35:T35"/>
    <mergeCell ref="U35:V35"/>
    <mergeCell ref="AI34:AJ34"/>
    <mergeCell ref="AK34:AL34"/>
    <mergeCell ref="AM34:AN34"/>
    <mergeCell ref="AO34:AP34"/>
    <mergeCell ref="AQ34:AR34"/>
    <mergeCell ref="AS34:AT34"/>
    <mergeCell ref="AS33:AT33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33:D33"/>
    <mergeCell ref="G33:I33"/>
    <mergeCell ref="L33:N33"/>
    <mergeCell ref="O33:P33"/>
    <mergeCell ref="Q33:R33"/>
    <mergeCell ref="S33:T33"/>
    <mergeCell ref="AI32:AJ32"/>
    <mergeCell ref="AK32:AL32"/>
    <mergeCell ref="AM32:AN32"/>
    <mergeCell ref="AO32:AP32"/>
    <mergeCell ref="AQ32:AR32"/>
    <mergeCell ref="AS32:AT32"/>
    <mergeCell ref="AS31:AT31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G31:AH31"/>
    <mergeCell ref="AI31:AJ31"/>
    <mergeCell ref="AK31:AL31"/>
    <mergeCell ref="AM31:AN31"/>
    <mergeCell ref="AO31:AP31"/>
    <mergeCell ref="AQ31:AR31"/>
    <mergeCell ref="AQ30:AR30"/>
    <mergeCell ref="AS30:AT30"/>
    <mergeCell ref="Q31:R31"/>
    <mergeCell ref="S31:T31"/>
    <mergeCell ref="U31:V31"/>
    <mergeCell ref="W31:X31"/>
    <mergeCell ref="Y31:Z31"/>
    <mergeCell ref="AA31:AB31"/>
    <mergeCell ref="AC31:AD31"/>
    <mergeCell ref="AE31:AF31"/>
    <mergeCell ref="AE30:AF30"/>
    <mergeCell ref="AG30:AH30"/>
    <mergeCell ref="AI30:AJ30"/>
    <mergeCell ref="AK30:AL30"/>
    <mergeCell ref="AM30:AN30"/>
    <mergeCell ref="AO30:AP30"/>
    <mergeCell ref="A28:AT28"/>
    <mergeCell ref="A29:P29"/>
    <mergeCell ref="Q29:AT29"/>
    <mergeCell ref="Q30:R30"/>
    <mergeCell ref="S30:T30"/>
    <mergeCell ref="U30:V30"/>
    <mergeCell ref="W30:X30"/>
    <mergeCell ref="Y30:Z30"/>
    <mergeCell ref="AA30:AB30"/>
    <mergeCell ref="AC30:AD30"/>
    <mergeCell ref="AK26:AL26"/>
    <mergeCell ref="AM26:AN26"/>
    <mergeCell ref="AO26:AP26"/>
    <mergeCell ref="AQ26:AR26"/>
    <mergeCell ref="AS26:AT26"/>
    <mergeCell ref="A27:AT27"/>
    <mergeCell ref="Y26:Z26"/>
    <mergeCell ref="AA26:AB26"/>
    <mergeCell ref="AC26:AD26"/>
    <mergeCell ref="AE26:AF26"/>
    <mergeCell ref="AG26:AH26"/>
    <mergeCell ref="AI26:AJ26"/>
    <mergeCell ref="AO25:AP25"/>
    <mergeCell ref="AQ25:AR25"/>
    <mergeCell ref="AS25:AT25"/>
    <mergeCell ref="B26:E26"/>
    <mergeCell ref="G26:J26"/>
    <mergeCell ref="L26:O26"/>
    <mergeCell ref="Q26:R26"/>
    <mergeCell ref="S26:T26"/>
    <mergeCell ref="U26:V26"/>
    <mergeCell ref="W26:X26"/>
    <mergeCell ref="AC25:AD25"/>
    <mergeCell ref="AE25:AF25"/>
    <mergeCell ref="AG25:AH25"/>
    <mergeCell ref="AI25:AJ25"/>
    <mergeCell ref="AK25:AL25"/>
    <mergeCell ref="AM25:AN25"/>
    <mergeCell ref="B25:E25"/>
    <mergeCell ref="G25:J25"/>
    <mergeCell ref="L25:O25"/>
    <mergeCell ref="Q25:R25"/>
    <mergeCell ref="S25:T25"/>
    <mergeCell ref="U25:V25"/>
    <mergeCell ref="W25:X25"/>
    <mergeCell ref="Y25:Z25"/>
    <mergeCell ref="AA25:AB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4:E24"/>
    <mergeCell ref="G24:J24"/>
    <mergeCell ref="L24:O24"/>
    <mergeCell ref="Q24:R24"/>
    <mergeCell ref="S24:T24"/>
    <mergeCell ref="Y23:Z23"/>
    <mergeCell ref="AA23:AB23"/>
    <mergeCell ref="AC23:AD23"/>
    <mergeCell ref="AE23:AF23"/>
    <mergeCell ref="AG23:AH23"/>
    <mergeCell ref="AI23:AJ23"/>
    <mergeCell ref="AO22:AP22"/>
    <mergeCell ref="AQ22:AR22"/>
    <mergeCell ref="AS22:AT22"/>
    <mergeCell ref="B23:E23"/>
    <mergeCell ref="G23:J23"/>
    <mergeCell ref="L23:O23"/>
    <mergeCell ref="Q23:R23"/>
    <mergeCell ref="S23:T23"/>
    <mergeCell ref="U23:V23"/>
    <mergeCell ref="W23:X23"/>
    <mergeCell ref="AC22:AD22"/>
    <mergeCell ref="AE22:AF22"/>
    <mergeCell ref="AG22:AH22"/>
    <mergeCell ref="AI22:AJ22"/>
    <mergeCell ref="AK22:AL22"/>
    <mergeCell ref="AM22:AN22"/>
    <mergeCell ref="AS24:AT24"/>
    <mergeCell ref="AQ21:AR21"/>
    <mergeCell ref="U21:V21"/>
    <mergeCell ref="W21:X21"/>
    <mergeCell ref="Y21:Z21"/>
    <mergeCell ref="AA21:AB21"/>
    <mergeCell ref="AC21:AD21"/>
    <mergeCell ref="AE21:AF21"/>
    <mergeCell ref="B21:E21"/>
    <mergeCell ref="G21:J21"/>
    <mergeCell ref="L21:O21"/>
    <mergeCell ref="Q21:R21"/>
    <mergeCell ref="S21:T21"/>
    <mergeCell ref="AK23:AL23"/>
    <mergeCell ref="AM23:AN23"/>
    <mergeCell ref="AO23:AP23"/>
    <mergeCell ref="AQ23:AR23"/>
    <mergeCell ref="AS23:AT23"/>
    <mergeCell ref="B20:E20"/>
    <mergeCell ref="G20:J20"/>
    <mergeCell ref="L20:O20"/>
    <mergeCell ref="Q20:R20"/>
    <mergeCell ref="S20:T20"/>
    <mergeCell ref="U20:V20"/>
    <mergeCell ref="W20:X20"/>
    <mergeCell ref="AC19:AD19"/>
    <mergeCell ref="AE19:AF19"/>
    <mergeCell ref="AG19:AH19"/>
    <mergeCell ref="AI19:AJ19"/>
    <mergeCell ref="AK19:AL19"/>
    <mergeCell ref="AM19:AN19"/>
    <mergeCell ref="B22:E22"/>
    <mergeCell ref="G22:J22"/>
    <mergeCell ref="L22:O22"/>
    <mergeCell ref="Q22:R22"/>
    <mergeCell ref="S22:T22"/>
    <mergeCell ref="U22:V22"/>
    <mergeCell ref="W22:X22"/>
    <mergeCell ref="Y22:Z22"/>
    <mergeCell ref="AA22:AB22"/>
    <mergeCell ref="AG21:AH21"/>
    <mergeCell ref="AI21:AJ21"/>
    <mergeCell ref="AK21:AL21"/>
    <mergeCell ref="AM21:AN21"/>
    <mergeCell ref="AS21:AT21"/>
    <mergeCell ref="AO18:AP18"/>
    <mergeCell ref="AQ18:AR18"/>
    <mergeCell ref="AS18:AT18"/>
    <mergeCell ref="Q19:R19"/>
    <mergeCell ref="S19:T19"/>
    <mergeCell ref="U19:V19"/>
    <mergeCell ref="W19:X19"/>
    <mergeCell ref="Y19:Z19"/>
    <mergeCell ref="AA19:AB19"/>
    <mergeCell ref="AA18:AB18"/>
    <mergeCell ref="AC18:AD18"/>
    <mergeCell ref="AE18:AF18"/>
    <mergeCell ref="AG18:AH18"/>
    <mergeCell ref="AI18:AJ18"/>
    <mergeCell ref="AK18:AL18"/>
    <mergeCell ref="AS17:AT17"/>
    <mergeCell ref="AK20:AL20"/>
    <mergeCell ref="AM20:AN20"/>
    <mergeCell ref="AO20:AP20"/>
    <mergeCell ref="AQ20:AR20"/>
    <mergeCell ref="AS20:AT20"/>
    <mergeCell ref="Y20:Z20"/>
    <mergeCell ref="AA20:AB20"/>
    <mergeCell ref="AC20:AD20"/>
    <mergeCell ref="AE20:AF20"/>
    <mergeCell ref="AG20:AH20"/>
    <mergeCell ref="AI20:AJ20"/>
    <mergeCell ref="AO19:AP19"/>
    <mergeCell ref="AQ19:AR19"/>
    <mergeCell ref="AS19:AT19"/>
    <mergeCell ref="AO21:AP21"/>
    <mergeCell ref="B18:D18"/>
    <mergeCell ref="G18:I18"/>
    <mergeCell ref="L18:N18"/>
    <mergeCell ref="O18:P18"/>
    <mergeCell ref="Q18:R18"/>
    <mergeCell ref="S18:T18"/>
    <mergeCell ref="U18:V18"/>
    <mergeCell ref="W18:X18"/>
    <mergeCell ref="Y18:Z18"/>
    <mergeCell ref="AG17:AH17"/>
    <mergeCell ref="AI17:AJ17"/>
    <mergeCell ref="AK17:AL17"/>
    <mergeCell ref="AM17:AN17"/>
    <mergeCell ref="AO17:AP17"/>
    <mergeCell ref="AQ17:AR17"/>
    <mergeCell ref="AQ16:AR16"/>
    <mergeCell ref="AS16:AT16"/>
    <mergeCell ref="Q17:R17"/>
    <mergeCell ref="S17:T17"/>
    <mergeCell ref="U17:V17"/>
    <mergeCell ref="W17:X17"/>
    <mergeCell ref="Y17:Z17"/>
    <mergeCell ref="AA17:AB17"/>
    <mergeCell ref="AC17:AD17"/>
    <mergeCell ref="AE17:AF17"/>
    <mergeCell ref="AE16:AF16"/>
    <mergeCell ref="AG16:AH16"/>
    <mergeCell ref="AI16:AJ16"/>
    <mergeCell ref="AK16:AL16"/>
    <mergeCell ref="AM16:AN16"/>
    <mergeCell ref="AO16:AP16"/>
    <mergeCell ref="AM18:AN18"/>
    <mergeCell ref="AO15:AP15"/>
    <mergeCell ref="AQ15:AR15"/>
    <mergeCell ref="AS15:AT15"/>
    <mergeCell ref="Q16:R16"/>
    <mergeCell ref="S16:T16"/>
    <mergeCell ref="U16:V16"/>
    <mergeCell ref="W16:X16"/>
    <mergeCell ref="Y16:Z16"/>
    <mergeCell ref="AA16:AB16"/>
    <mergeCell ref="AC16:AD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X11:Y11"/>
    <mergeCell ref="A12:AT12"/>
    <mergeCell ref="A13:AT13"/>
    <mergeCell ref="A14:P14"/>
    <mergeCell ref="Q14:AJ14"/>
    <mergeCell ref="AK14:AL14"/>
    <mergeCell ref="AM14:AN14"/>
    <mergeCell ref="AO14:AP14"/>
    <mergeCell ref="AQ14:AR14"/>
    <mergeCell ref="AS14:AT14"/>
    <mergeCell ref="L11:M11"/>
    <mergeCell ref="N11:O11"/>
    <mergeCell ref="P11:Q11"/>
    <mergeCell ref="R11:S11"/>
    <mergeCell ref="T11:U11"/>
    <mergeCell ref="V11:W11"/>
    <mergeCell ref="AF10:AH10"/>
    <mergeCell ref="AI10:AK10"/>
    <mergeCell ref="AL10:AN10"/>
    <mergeCell ref="AO10:AQ10"/>
    <mergeCell ref="AR10:AT10"/>
    <mergeCell ref="A11:C11"/>
    <mergeCell ref="D11:E11"/>
    <mergeCell ref="F11:G11"/>
    <mergeCell ref="H11:I11"/>
    <mergeCell ref="J11:K11"/>
    <mergeCell ref="R10:S10"/>
    <mergeCell ref="T10:U10"/>
    <mergeCell ref="V10:W10"/>
    <mergeCell ref="X10:Y10"/>
    <mergeCell ref="Z10:AB10"/>
    <mergeCell ref="AC10:AE10"/>
    <mergeCell ref="P3:R3"/>
    <mergeCell ref="Z3:AF3"/>
    <mergeCell ref="AI3:AM3"/>
    <mergeCell ref="AO3:AP3"/>
    <mergeCell ref="AQ3:AR3"/>
    <mergeCell ref="V9:W9"/>
    <mergeCell ref="X9:Y9"/>
    <mergeCell ref="A10:C10"/>
    <mergeCell ref="D10:E10"/>
    <mergeCell ref="F10:G10"/>
    <mergeCell ref="H10:I10"/>
    <mergeCell ref="J10:K10"/>
    <mergeCell ref="L10:M10"/>
    <mergeCell ref="N10:O10"/>
    <mergeCell ref="P10:Q10"/>
    <mergeCell ref="Z8:AT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F1:L1"/>
    <mergeCell ref="N1:O1"/>
    <mergeCell ref="P1:AT1"/>
    <mergeCell ref="F2:M2"/>
    <mergeCell ref="N2:O2"/>
    <mergeCell ref="P2:R2"/>
    <mergeCell ref="Z2:AJ2"/>
    <mergeCell ref="A6:AT6"/>
    <mergeCell ref="A7:Y7"/>
    <mergeCell ref="Z7:AT7"/>
    <mergeCell ref="D8:E8"/>
    <mergeCell ref="F8:K8"/>
    <mergeCell ref="L8:M8"/>
    <mergeCell ref="N8:Q8"/>
    <mergeCell ref="R8:S8"/>
    <mergeCell ref="T8:U8"/>
    <mergeCell ref="V8:Y8"/>
    <mergeCell ref="F5:L5"/>
    <mergeCell ref="P5:R5"/>
    <mergeCell ref="AI5:AJ5"/>
    <mergeCell ref="AO5:AP5"/>
    <mergeCell ref="AQ5:AR5"/>
    <mergeCell ref="AS5:AT5"/>
    <mergeCell ref="AS3:AT3"/>
    <mergeCell ref="F4:L4"/>
    <mergeCell ref="Q4:R4"/>
    <mergeCell ref="Z4:AF4"/>
    <mergeCell ref="AI4:AJ4"/>
    <mergeCell ref="AO4:AP4"/>
    <mergeCell ref="AQ4:AR4"/>
    <mergeCell ref="AS4:AT4"/>
    <mergeCell ref="F3:L3"/>
  </mergeCells>
  <pageMargins left="0.59055118110236227" right="0.59055118110236227" top="0.59055118110236227" bottom="0.59055118110236227" header="0.51181102362204722" footer="0.51181102362204722"/>
  <pageSetup paperSize="9" scale="45" orientation="landscape" r:id="rId1"/>
  <headerFooter alignWithMargins="0"/>
  <rowBreaks count="2" manualBreakCount="2">
    <brk id="26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="70" zoomScaleNormal="60" zoomScaleSheetLayoutView="70" zoomScalePageLayoutView="70" workbookViewId="0">
      <selection activeCell="E9" sqref="E9"/>
    </sheetView>
  </sheetViews>
  <sheetFormatPr baseColWidth="10" defaultColWidth="8.90625" defaultRowHeight="15" x14ac:dyDescent="0.25"/>
  <cols>
    <col min="1" max="1" width="4.36328125" style="1" customWidth="1"/>
    <col min="2" max="2" width="26.453125" style="10" bestFit="1" customWidth="1"/>
    <col min="3" max="3" width="23.36328125" style="12" customWidth="1"/>
    <col min="4" max="4" width="35.6328125" style="3" customWidth="1"/>
    <col min="5" max="5" width="35.6328125" style="2" customWidth="1"/>
    <col min="6" max="6" width="13.36328125" style="2" customWidth="1"/>
    <col min="7" max="16384" width="8.90625" style="2"/>
  </cols>
  <sheetData>
    <row r="1" spans="1:12" s="1" customFormat="1" ht="24" customHeight="1" x14ac:dyDescent="0.25">
      <c r="A1" s="135" t="s">
        <v>2</v>
      </c>
      <c r="B1" s="136"/>
      <c r="C1" s="26"/>
      <c r="D1" s="141" t="s">
        <v>139</v>
      </c>
      <c r="E1" s="141"/>
      <c r="F1" s="141"/>
    </row>
    <row r="2" spans="1:12" s="1" customFormat="1" ht="24" customHeight="1" x14ac:dyDescent="0.25">
      <c r="A2" s="27" t="s">
        <v>3</v>
      </c>
      <c r="B2" s="28"/>
      <c r="C2" s="29"/>
      <c r="D2" s="142"/>
      <c r="E2" s="142"/>
      <c r="F2" s="142"/>
    </row>
    <row r="3" spans="1:12" ht="56.25" customHeight="1" x14ac:dyDescent="0.25">
      <c r="A3" s="20"/>
      <c r="B3" s="13"/>
      <c r="C3" s="11"/>
      <c r="D3" s="137" t="s">
        <v>140</v>
      </c>
      <c r="E3" s="138"/>
      <c r="F3" s="139" t="s">
        <v>141</v>
      </c>
      <c r="G3" s="7"/>
    </row>
    <row r="4" spans="1:12" ht="38.25" customHeight="1" thickBot="1" x14ac:dyDescent="0.3">
      <c r="A4" s="116" t="s">
        <v>4</v>
      </c>
      <c r="B4" s="25" t="s">
        <v>6</v>
      </c>
      <c r="C4" s="117" t="s">
        <v>5</v>
      </c>
      <c r="D4" s="4" t="s">
        <v>138</v>
      </c>
      <c r="E4" s="131" t="s">
        <v>133</v>
      </c>
      <c r="F4" s="140"/>
      <c r="G4" s="8"/>
    </row>
    <row r="5" spans="1:12" s="5" customFormat="1" ht="49.95" customHeight="1" thickTop="1" x14ac:dyDescent="0.25">
      <c r="A5" s="114">
        <v>1</v>
      </c>
      <c r="B5" s="23" t="s">
        <v>1</v>
      </c>
      <c r="C5" s="115" t="s">
        <v>0</v>
      </c>
      <c r="D5" s="109">
        <v>32.5</v>
      </c>
      <c r="E5" s="128">
        <v>25</v>
      </c>
      <c r="F5" s="132">
        <f>AVERAGE(D5:E5)</f>
        <v>28.75</v>
      </c>
      <c r="G5" s="9"/>
    </row>
    <row r="6" spans="1:12" ht="49.95" customHeight="1" x14ac:dyDescent="0.25">
      <c r="A6" s="17">
        <v>2</v>
      </c>
      <c r="B6" s="14" t="s">
        <v>108</v>
      </c>
      <c r="C6" s="113">
        <v>1.5</v>
      </c>
      <c r="D6" s="110">
        <v>99</v>
      </c>
      <c r="E6" s="129">
        <v>95</v>
      </c>
      <c r="F6" s="132">
        <f>AVERAGE(D6:E6)</f>
        <v>97</v>
      </c>
      <c r="G6" s="22"/>
    </row>
    <row r="7" spans="1:12" ht="49.95" customHeight="1" x14ac:dyDescent="0.25">
      <c r="A7" s="17">
        <v>3</v>
      </c>
      <c r="B7" s="21" t="s">
        <v>109</v>
      </c>
      <c r="C7" s="112">
        <v>1</v>
      </c>
      <c r="D7" s="110">
        <v>99</v>
      </c>
      <c r="E7" s="129">
        <v>97</v>
      </c>
      <c r="F7" s="132">
        <f>AVERAGE(D7:E7)</f>
        <v>98</v>
      </c>
      <c r="G7" s="22"/>
      <c r="L7" s="119"/>
    </row>
    <row r="8" spans="1:12" ht="49.95" customHeight="1" x14ac:dyDescent="0.25">
      <c r="A8" s="120">
        <v>4</v>
      </c>
      <c r="B8" s="121" t="s">
        <v>110</v>
      </c>
      <c r="C8" s="122" t="s">
        <v>111</v>
      </c>
      <c r="D8" s="123">
        <v>99</v>
      </c>
      <c r="E8" s="130">
        <v>98.5</v>
      </c>
      <c r="F8" s="132">
        <f>AVERAGE(D8:E8)</f>
        <v>98.75</v>
      </c>
      <c r="G8" s="22"/>
    </row>
    <row r="9" spans="1:12" ht="49.95" customHeight="1" x14ac:dyDescent="0.3">
      <c r="A9" s="124"/>
      <c r="B9" s="125"/>
      <c r="C9" s="126"/>
      <c r="D9" s="118"/>
      <c r="E9" s="118"/>
      <c r="F9" s="6"/>
      <c r="G9" s="24"/>
    </row>
    <row r="10" spans="1:12" ht="49.95" customHeight="1" x14ac:dyDescent="0.25">
      <c r="A10" s="124"/>
      <c r="B10" s="127"/>
      <c r="C10" s="126"/>
      <c r="D10" s="118"/>
      <c r="E10" s="118"/>
      <c r="F10" s="6"/>
      <c r="G10" s="22"/>
    </row>
    <row r="11" spans="1:12" x14ac:dyDescent="0.25">
      <c r="B11" s="2"/>
      <c r="D11" s="6"/>
      <c r="E11" s="22"/>
      <c r="F11" s="22"/>
    </row>
    <row r="12" spans="1:12" x14ac:dyDescent="0.25">
      <c r="D12" s="6"/>
    </row>
    <row r="15" spans="1:12" x14ac:dyDescent="0.25">
      <c r="D15" s="6"/>
    </row>
    <row r="16" spans="1:12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22"/>
    </row>
    <row r="22" spans="4:4" x14ac:dyDescent="0.25">
      <c r="D22" s="22"/>
    </row>
    <row r="23" spans="4:4" x14ac:dyDescent="0.25">
      <c r="D23" s="22"/>
    </row>
    <row r="24" spans="4:4" x14ac:dyDescent="0.25">
      <c r="D24" s="2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</sheetData>
  <mergeCells count="5">
    <mergeCell ref="A1:B1"/>
    <mergeCell ref="D3:E3"/>
    <mergeCell ref="F3:F4"/>
    <mergeCell ref="D1:F1"/>
    <mergeCell ref="D2:F2"/>
  </mergeCells>
  <pageMargins left="0.59055118110236227" right="0.59055118110236227" top="0.59055118110236227" bottom="0.59055118110236227" header="0.51181102362204722" footer="0.51181102362204722"/>
  <pageSetup paperSize="9" scale="81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="70" zoomScaleNormal="60" zoomScaleSheetLayoutView="70" zoomScalePageLayoutView="70" workbookViewId="0">
      <selection activeCell="F5" sqref="F5:F8"/>
    </sheetView>
  </sheetViews>
  <sheetFormatPr baseColWidth="10" defaultColWidth="8.90625" defaultRowHeight="15" x14ac:dyDescent="0.25"/>
  <cols>
    <col min="1" max="1" width="4.36328125" style="1" customWidth="1"/>
    <col min="2" max="2" width="26.453125" style="10" bestFit="1" customWidth="1"/>
    <col min="3" max="3" width="23.36328125" style="12" customWidth="1"/>
    <col min="4" max="4" width="35.6328125" style="3" customWidth="1"/>
    <col min="5" max="5" width="35.6328125" style="2" customWidth="1"/>
    <col min="6" max="6" width="13.36328125" style="2" customWidth="1"/>
    <col min="7" max="16384" width="8.90625" style="2"/>
  </cols>
  <sheetData>
    <row r="1" spans="1:12" s="1" customFormat="1" ht="24" customHeight="1" x14ac:dyDescent="0.25">
      <c r="A1" s="135" t="s">
        <v>2</v>
      </c>
      <c r="B1" s="136"/>
      <c r="C1" s="26"/>
      <c r="D1" s="141" t="s">
        <v>139</v>
      </c>
      <c r="E1" s="141"/>
      <c r="F1" s="141"/>
    </row>
    <row r="2" spans="1:12" s="1" customFormat="1" ht="24" customHeight="1" x14ac:dyDescent="0.25">
      <c r="A2" s="27" t="s">
        <v>3</v>
      </c>
      <c r="B2" s="28"/>
      <c r="C2" s="29"/>
      <c r="D2" s="142"/>
      <c r="E2" s="142"/>
      <c r="F2" s="142"/>
    </row>
    <row r="3" spans="1:12" ht="56.25" customHeight="1" x14ac:dyDescent="0.25">
      <c r="A3" s="20"/>
      <c r="B3" s="13"/>
      <c r="C3" s="11"/>
      <c r="D3" s="137" t="s">
        <v>143</v>
      </c>
      <c r="E3" s="138"/>
      <c r="F3" s="139" t="s">
        <v>141</v>
      </c>
      <c r="G3" s="7"/>
    </row>
    <row r="4" spans="1:12" ht="38.25" customHeight="1" thickBot="1" x14ac:dyDescent="0.3">
      <c r="A4" s="116" t="s">
        <v>4</v>
      </c>
      <c r="B4" s="25" t="s">
        <v>6</v>
      </c>
      <c r="C4" s="117" t="s">
        <v>5</v>
      </c>
      <c r="D4" s="4" t="s">
        <v>138</v>
      </c>
      <c r="E4" s="131" t="s">
        <v>133</v>
      </c>
      <c r="F4" s="140"/>
      <c r="G4" s="8"/>
    </row>
    <row r="5" spans="1:12" s="5" customFormat="1" ht="49.95" customHeight="1" thickTop="1" x14ac:dyDescent="0.25">
      <c r="A5" s="114">
        <v>1</v>
      </c>
      <c r="B5" s="23" t="s">
        <v>1</v>
      </c>
      <c r="C5" s="115" t="s">
        <v>0</v>
      </c>
      <c r="D5" s="109">
        <v>12.5</v>
      </c>
      <c r="E5" s="128">
        <v>11.5</v>
      </c>
      <c r="F5" s="132">
        <f>AVERAGE(D5:E5)</f>
        <v>12</v>
      </c>
      <c r="G5" s="9"/>
    </row>
    <row r="6" spans="1:12" ht="49.95" customHeight="1" x14ac:dyDescent="0.25">
      <c r="A6" s="17">
        <v>2</v>
      </c>
      <c r="B6" s="14" t="s">
        <v>108</v>
      </c>
      <c r="C6" s="113">
        <v>1.5</v>
      </c>
      <c r="D6" s="110">
        <v>99</v>
      </c>
      <c r="E6" s="129">
        <v>97</v>
      </c>
      <c r="F6" s="132">
        <f>AVERAGE(D6:E6)</f>
        <v>98</v>
      </c>
      <c r="G6" s="22"/>
    </row>
    <row r="7" spans="1:12" ht="49.95" customHeight="1" x14ac:dyDescent="0.25">
      <c r="A7" s="17">
        <v>3</v>
      </c>
      <c r="B7" s="21" t="s">
        <v>109</v>
      </c>
      <c r="C7" s="112">
        <v>1</v>
      </c>
      <c r="D7" s="110">
        <v>99</v>
      </c>
      <c r="E7" s="129">
        <v>96.75</v>
      </c>
      <c r="F7" s="132">
        <f>AVERAGE(D7:E7)</f>
        <v>97.875</v>
      </c>
      <c r="G7" s="22"/>
      <c r="L7" s="119"/>
    </row>
    <row r="8" spans="1:12" ht="49.95" customHeight="1" x14ac:dyDescent="0.25">
      <c r="A8" s="120">
        <v>4</v>
      </c>
      <c r="B8" s="121" t="s">
        <v>110</v>
      </c>
      <c r="C8" s="122" t="s">
        <v>111</v>
      </c>
      <c r="D8" s="123">
        <v>99</v>
      </c>
      <c r="E8" s="130">
        <v>99</v>
      </c>
      <c r="F8" s="132">
        <f>AVERAGE(D8:E8)</f>
        <v>99</v>
      </c>
      <c r="G8" s="22"/>
    </row>
    <row r="9" spans="1:12" ht="49.95" customHeight="1" x14ac:dyDescent="0.3">
      <c r="A9" s="124"/>
      <c r="B9" s="125"/>
      <c r="C9" s="126"/>
      <c r="D9" s="118"/>
      <c r="E9" s="118"/>
      <c r="F9" s="6"/>
      <c r="G9" s="24"/>
    </row>
    <row r="10" spans="1:12" ht="49.95" customHeight="1" x14ac:dyDescent="0.25">
      <c r="A10" s="124"/>
      <c r="B10" s="127"/>
      <c r="C10" s="126"/>
      <c r="D10" s="118"/>
      <c r="E10" s="118"/>
      <c r="F10" s="6"/>
      <c r="G10" s="22"/>
    </row>
    <row r="11" spans="1:12" x14ac:dyDescent="0.25">
      <c r="B11" s="2"/>
      <c r="D11" s="6"/>
      <c r="E11" s="22"/>
      <c r="F11" s="22"/>
    </row>
    <row r="12" spans="1:12" x14ac:dyDescent="0.25">
      <c r="D12" s="6"/>
    </row>
    <row r="15" spans="1:12" x14ac:dyDescent="0.25">
      <c r="D15" s="6"/>
    </row>
    <row r="16" spans="1:12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22"/>
    </row>
    <row r="22" spans="4:4" x14ac:dyDescent="0.25">
      <c r="D22" s="22"/>
    </row>
    <row r="23" spans="4:4" x14ac:dyDescent="0.25">
      <c r="D23" s="22"/>
    </row>
    <row r="24" spans="4:4" x14ac:dyDescent="0.25">
      <c r="D24" s="2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</sheetData>
  <mergeCells count="5">
    <mergeCell ref="A1:B1"/>
    <mergeCell ref="D1:F1"/>
    <mergeCell ref="D2:F2"/>
    <mergeCell ref="D3:E3"/>
    <mergeCell ref="F3:F4"/>
  </mergeCells>
  <pageMargins left="0.59055118110236227" right="0.59055118110236227" top="0.59055118110236227" bottom="0.59055118110236227" header="0.51181102362204722" footer="0.51181102362204722"/>
  <pageSetup paperSize="9" scale="8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70" zoomScaleNormal="60" zoomScaleSheetLayoutView="70" zoomScalePageLayoutView="70" workbookViewId="0">
      <selection activeCell="D6" sqref="D6:D10"/>
    </sheetView>
  </sheetViews>
  <sheetFormatPr baseColWidth="10" defaultColWidth="8.90625" defaultRowHeight="15" x14ac:dyDescent="0.25"/>
  <cols>
    <col min="1" max="1" width="4.36328125" style="1" customWidth="1"/>
    <col min="2" max="2" width="26.453125" style="10" bestFit="1" customWidth="1"/>
    <col min="3" max="3" width="23.36328125" style="12" customWidth="1"/>
    <col min="4" max="4" width="56.1796875" style="3" customWidth="1"/>
    <col min="5" max="16384" width="8.90625" style="2"/>
  </cols>
  <sheetData>
    <row r="1" spans="1:6" s="1" customFormat="1" ht="24" customHeight="1" x14ac:dyDescent="0.25">
      <c r="A1" s="135" t="s">
        <v>2</v>
      </c>
      <c r="B1" s="136"/>
      <c r="C1" s="26"/>
      <c r="D1" s="95" t="s">
        <v>139</v>
      </c>
    </row>
    <row r="2" spans="1:6" s="1" customFormat="1" ht="24" customHeight="1" x14ac:dyDescent="0.25">
      <c r="A2" s="27" t="s">
        <v>3</v>
      </c>
      <c r="B2" s="28"/>
      <c r="C2" s="29"/>
      <c r="D2" s="96"/>
    </row>
    <row r="3" spans="1:6" ht="56.25" customHeight="1" x14ac:dyDescent="0.25">
      <c r="A3" s="20"/>
      <c r="B3" s="13"/>
      <c r="C3" s="11"/>
      <c r="D3" s="97" t="s">
        <v>142</v>
      </c>
      <c r="F3" s="7"/>
    </row>
    <row r="4" spans="1:6" ht="38.25" customHeight="1" thickBot="1" x14ac:dyDescent="0.3">
      <c r="A4" s="116" t="s">
        <v>4</v>
      </c>
      <c r="B4" s="25" t="s">
        <v>6</v>
      </c>
      <c r="C4" s="117" t="s">
        <v>5</v>
      </c>
      <c r="D4" s="4" t="s">
        <v>138</v>
      </c>
      <c r="E4" s="3"/>
      <c r="F4" s="8"/>
    </row>
    <row r="5" spans="1:6" s="5" customFormat="1" ht="49.95" customHeight="1" thickTop="1" x14ac:dyDescent="0.25">
      <c r="A5" s="114">
        <v>1</v>
      </c>
      <c r="B5" s="23" t="s">
        <v>1</v>
      </c>
      <c r="C5" s="115" t="s">
        <v>0</v>
      </c>
      <c r="D5" s="109">
        <v>31.25</v>
      </c>
      <c r="F5" s="9"/>
    </row>
    <row r="6" spans="1:6" ht="49.95" customHeight="1" x14ac:dyDescent="0.25">
      <c r="A6" s="17">
        <v>2</v>
      </c>
      <c r="B6" s="14" t="s">
        <v>108</v>
      </c>
      <c r="C6" s="113">
        <v>1.5</v>
      </c>
      <c r="D6" s="110">
        <v>99</v>
      </c>
      <c r="E6" s="6"/>
      <c r="F6" s="22"/>
    </row>
    <row r="7" spans="1:6" ht="49.95" customHeight="1" x14ac:dyDescent="0.25">
      <c r="A7" s="17">
        <v>3</v>
      </c>
      <c r="B7" s="21" t="s">
        <v>109</v>
      </c>
      <c r="C7" s="112">
        <v>1</v>
      </c>
      <c r="D7" s="110">
        <v>99</v>
      </c>
      <c r="E7" s="6"/>
      <c r="F7" s="22"/>
    </row>
    <row r="8" spans="1:6" ht="49.95" customHeight="1" x14ac:dyDescent="0.25">
      <c r="A8" s="17">
        <v>4</v>
      </c>
      <c r="B8" s="14" t="s">
        <v>110</v>
      </c>
      <c r="C8" s="113" t="s">
        <v>111</v>
      </c>
      <c r="D8" s="110">
        <v>99</v>
      </c>
      <c r="E8" s="6"/>
      <c r="F8" s="22"/>
    </row>
    <row r="9" spans="1:6" ht="49.95" customHeight="1" x14ac:dyDescent="0.3">
      <c r="A9" s="17">
        <v>5</v>
      </c>
      <c r="B9" s="14" t="s">
        <v>112</v>
      </c>
      <c r="C9" s="113" t="s">
        <v>113</v>
      </c>
      <c r="D9" s="110">
        <v>99</v>
      </c>
      <c r="E9" s="6"/>
      <c r="F9" s="24"/>
    </row>
    <row r="10" spans="1:6" ht="49.95" customHeight="1" x14ac:dyDescent="0.25">
      <c r="A10" s="17">
        <v>6</v>
      </c>
      <c r="B10" s="111" t="s">
        <v>114</v>
      </c>
      <c r="C10" s="113" t="s">
        <v>115</v>
      </c>
      <c r="D10" s="110">
        <v>99</v>
      </c>
      <c r="E10" s="6"/>
      <c r="F10" s="22"/>
    </row>
    <row r="11" spans="1:6" x14ac:dyDescent="0.25">
      <c r="B11" s="2"/>
      <c r="D11" s="6"/>
      <c r="E11" s="22"/>
      <c r="F11" s="22"/>
    </row>
    <row r="12" spans="1:6" x14ac:dyDescent="0.25">
      <c r="D12" s="6"/>
    </row>
    <row r="15" spans="1:6" x14ac:dyDescent="0.25">
      <c r="D15" s="6"/>
    </row>
    <row r="16" spans="1:6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22"/>
    </row>
    <row r="22" spans="4:4" x14ac:dyDescent="0.25">
      <c r="D22" s="22"/>
    </row>
    <row r="23" spans="4:4" x14ac:dyDescent="0.25">
      <c r="D23" s="22"/>
    </row>
    <row r="24" spans="4:4" x14ac:dyDescent="0.25">
      <c r="D24" s="2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</sheetData>
  <mergeCells count="1">
    <mergeCell ref="A1:B1"/>
  </mergeCells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="70" zoomScaleNormal="60" zoomScaleSheetLayoutView="70" zoomScalePageLayoutView="70" workbookViewId="0">
      <selection activeCell="D6" sqref="D6:D11"/>
    </sheetView>
  </sheetViews>
  <sheetFormatPr baseColWidth="10" defaultColWidth="8.90625" defaultRowHeight="15" x14ac:dyDescent="0.25"/>
  <cols>
    <col min="1" max="1" width="4.36328125" style="1" customWidth="1"/>
    <col min="2" max="2" width="26.453125" style="10" bestFit="1" customWidth="1"/>
    <col min="3" max="3" width="23.36328125" style="12" customWidth="1"/>
    <col min="4" max="4" width="56.1796875" style="3" customWidth="1"/>
    <col min="5" max="16384" width="8.90625" style="2"/>
  </cols>
  <sheetData>
    <row r="1" spans="1:6" s="1" customFormat="1" ht="24" customHeight="1" x14ac:dyDescent="0.25">
      <c r="A1" s="135" t="s">
        <v>2</v>
      </c>
      <c r="B1" s="136"/>
      <c r="C1" s="26"/>
      <c r="D1" s="95" t="s">
        <v>139</v>
      </c>
    </row>
    <row r="2" spans="1:6" s="1" customFormat="1" ht="24" customHeight="1" x14ac:dyDescent="0.25">
      <c r="A2" s="27" t="s">
        <v>3</v>
      </c>
      <c r="B2" s="28"/>
      <c r="C2" s="29"/>
      <c r="D2" s="96"/>
    </row>
    <row r="3" spans="1:6" ht="56.25" customHeight="1" x14ac:dyDescent="0.25">
      <c r="A3" s="20"/>
      <c r="B3" s="13"/>
      <c r="C3" s="11"/>
      <c r="D3" s="97" t="s">
        <v>144</v>
      </c>
      <c r="F3" s="7"/>
    </row>
    <row r="4" spans="1:6" ht="38.25" customHeight="1" thickBot="1" x14ac:dyDescent="0.3">
      <c r="A4" s="116" t="s">
        <v>4</v>
      </c>
      <c r="B4" s="25" t="s">
        <v>6</v>
      </c>
      <c r="C4" s="117" t="s">
        <v>5</v>
      </c>
      <c r="D4" s="4" t="s">
        <v>133</v>
      </c>
      <c r="E4" s="3"/>
      <c r="F4" s="8"/>
    </row>
    <row r="5" spans="1:6" s="5" customFormat="1" ht="49.95" customHeight="1" thickTop="1" x14ac:dyDescent="0.25">
      <c r="A5" s="114">
        <v>1</v>
      </c>
      <c r="B5" s="23" t="s">
        <v>1</v>
      </c>
      <c r="C5" s="115" t="s">
        <v>0</v>
      </c>
      <c r="D5" s="109">
        <v>9.5</v>
      </c>
      <c r="F5" s="9"/>
    </row>
    <row r="6" spans="1:6" ht="49.95" customHeight="1" x14ac:dyDescent="0.25">
      <c r="A6" s="17">
        <v>2</v>
      </c>
      <c r="B6" s="14" t="s">
        <v>108</v>
      </c>
      <c r="C6" s="113">
        <v>1.5</v>
      </c>
      <c r="D6" s="110">
        <v>93</v>
      </c>
      <c r="E6" s="6"/>
      <c r="F6" s="22"/>
    </row>
    <row r="7" spans="1:6" ht="49.95" customHeight="1" x14ac:dyDescent="0.25">
      <c r="A7" s="17">
        <v>3</v>
      </c>
      <c r="B7" s="21" t="s">
        <v>109</v>
      </c>
      <c r="C7" s="112">
        <v>1</v>
      </c>
      <c r="D7" s="110">
        <v>98</v>
      </c>
      <c r="E7" s="6"/>
      <c r="F7" s="22"/>
    </row>
    <row r="8" spans="1:6" ht="49.95" customHeight="1" x14ac:dyDescent="0.25">
      <c r="A8" s="17">
        <v>4</v>
      </c>
      <c r="B8" s="14" t="s">
        <v>110</v>
      </c>
      <c r="C8" s="113" t="s">
        <v>111</v>
      </c>
      <c r="D8" s="110">
        <v>97</v>
      </c>
      <c r="E8" s="6"/>
      <c r="F8" s="22"/>
    </row>
    <row r="9" spans="1:6" ht="49.95" customHeight="1" x14ac:dyDescent="0.3">
      <c r="A9" s="17">
        <v>5</v>
      </c>
      <c r="B9" s="14" t="s">
        <v>127</v>
      </c>
      <c r="C9" s="113" t="s">
        <v>128</v>
      </c>
      <c r="D9" s="110">
        <v>93.25</v>
      </c>
      <c r="E9" s="6"/>
      <c r="F9" s="24"/>
    </row>
    <row r="10" spans="1:6" ht="49.95" customHeight="1" x14ac:dyDescent="0.25">
      <c r="A10" s="17">
        <v>6</v>
      </c>
      <c r="B10" s="18" t="s">
        <v>129</v>
      </c>
      <c r="C10" s="113">
        <v>1.1000000000000001</v>
      </c>
      <c r="D10" s="110">
        <v>97.5</v>
      </c>
      <c r="E10" s="6"/>
      <c r="F10" s="22"/>
    </row>
    <row r="11" spans="1:6" ht="49.95" customHeight="1" x14ac:dyDescent="0.25">
      <c r="A11" s="17">
        <v>7</v>
      </c>
      <c r="B11" s="14" t="s">
        <v>130</v>
      </c>
      <c r="C11" s="113" t="s">
        <v>131</v>
      </c>
      <c r="D11" s="110">
        <v>97.75</v>
      </c>
      <c r="E11" s="6"/>
      <c r="F11" s="22"/>
    </row>
    <row r="12" spans="1:6" x14ac:dyDescent="0.25">
      <c r="B12" s="2"/>
      <c r="D12" s="6"/>
      <c r="E12" s="22"/>
      <c r="F12" s="22"/>
    </row>
    <row r="13" spans="1:6" x14ac:dyDescent="0.25">
      <c r="D13" s="6"/>
    </row>
    <row r="16" spans="1:6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6"/>
    </row>
    <row r="22" spans="4:4" x14ac:dyDescent="0.25">
      <c r="D22" s="22"/>
    </row>
    <row r="23" spans="4:4" x14ac:dyDescent="0.25">
      <c r="D23" s="22"/>
    </row>
    <row r="24" spans="4:4" x14ac:dyDescent="0.25">
      <c r="D24" s="22"/>
    </row>
    <row r="25" spans="4:4" x14ac:dyDescent="0.25">
      <c r="D25" s="2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  <row r="32" spans="4:4" x14ac:dyDescent="0.25">
      <c r="D32" s="2"/>
    </row>
  </sheetData>
  <mergeCells count="1">
    <mergeCell ref="A1:B1"/>
  </mergeCells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="70" zoomScaleNormal="60" zoomScaleSheetLayoutView="70" zoomScalePageLayoutView="70" workbookViewId="0">
      <selection activeCell="D6" sqref="D6:D11"/>
    </sheetView>
  </sheetViews>
  <sheetFormatPr baseColWidth="10" defaultColWidth="8.90625" defaultRowHeight="15" x14ac:dyDescent="0.25"/>
  <cols>
    <col min="1" max="1" width="4.36328125" style="1" customWidth="1"/>
    <col min="2" max="2" width="26.453125" style="10" bestFit="1" customWidth="1"/>
    <col min="3" max="3" width="23.36328125" style="12" customWidth="1"/>
    <col min="4" max="4" width="56.1796875" style="3" customWidth="1"/>
    <col min="5" max="16384" width="8.90625" style="2"/>
  </cols>
  <sheetData>
    <row r="1" spans="1:6" s="1" customFormat="1" ht="24" customHeight="1" x14ac:dyDescent="0.25">
      <c r="A1" s="135" t="s">
        <v>2</v>
      </c>
      <c r="B1" s="136"/>
      <c r="C1" s="26"/>
      <c r="D1" s="95" t="s">
        <v>139</v>
      </c>
    </row>
    <row r="2" spans="1:6" s="1" customFormat="1" ht="24" customHeight="1" x14ac:dyDescent="0.25">
      <c r="A2" s="27" t="s">
        <v>3</v>
      </c>
      <c r="B2" s="28"/>
      <c r="C2" s="29"/>
      <c r="D2" s="96"/>
    </row>
    <row r="3" spans="1:6" ht="56.25" customHeight="1" x14ac:dyDescent="0.25">
      <c r="A3" s="20"/>
      <c r="B3" s="13"/>
      <c r="C3" s="11"/>
      <c r="D3" s="97" t="s">
        <v>145</v>
      </c>
      <c r="F3" s="7"/>
    </row>
    <row r="4" spans="1:6" ht="38.25" customHeight="1" thickBot="1" x14ac:dyDescent="0.3">
      <c r="A4" s="116" t="s">
        <v>4</v>
      </c>
      <c r="B4" s="25" t="s">
        <v>6</v>
      </c>
      <c r="C4" s="117" t="s">
        <v>5</v>
      </c>
      <c r="D4" s="4" t="s">
        <v>133</v>
      </c>
      <c r="E4" s="3"/>
      <c r="F4" s="8"/>
    </row>
    <row r="5" spans="1:6" s="5" customFormat="1" ht="49.95" customHeight="1" thickTop="1" x14ac:dyDescent="0.25">
      <c r="A5" s="114">
        <v>1</v>
      </c>
      <c r="B5" s="23" t="s">
        <v>1</v>
      </c>
      <c r="C5" s="115" t="s">
        <v>0</v>
      </c>
      <c r="D5" s="109">
        <v>8.75</v>
      </c>
      <c r="F5" s="9"/>
    </row>
    <row r="6" spans="1:6" ht="49.95" customHeight="1" x14ac:dyDescent="0.25">
      <c r="A6" s="17">
        <v>2</v>
      </c>
      <c r="B6" s="14" t="s">
        <v>108</v>
      </c>
      <c r="C6" s="113">
        <v>1.5</v>
      </c>
      <c r="D6" s="110">
        <v>76.25</v>
      </c>
      <c r="E6" s="6"/>
      <c r="F6" s="22"/>
    </row>
    <row r="7" spans="1:6" ht="49.95" customHeight="1" x14ac:dyDescent="0.25">
      <c r="A7" s="17">
        <v>3</v>
      </c>
      <c r="B7" s="21" t="s">
        <v>109</v>
      </c>
      <c r="C7" s="112">
        <v>1</v>
      </c>
      <c r="D7" s="110">
        <v>65</v>
      </c>
      <c r="E7" s="6"/>
      <c r="F7" s="22"/>
    </row>
    <row r="8" spans="1:6" ht="49.95" customHeight="1" x14ac:dyDescent="0.25">
      <c r="A8" s="17">
        <v>4</v>
      </c>
      <c r="B8" s="14" t="s">
        <v>110</v>
      </c>
      <c r="C8" s="113" t="s">
        <v>111</v>
      </c>
      <c r="D8" s="110">
        <v>65</v>
      </c>
      <c r="E8" s="6"/>
      <c r="F8" s="22"/>
    </row>
    <row r="9" spans="1:6" ht="49.95" customHeight="1" x14ac:dyDescent="0.3">
      <c r="A9" s="17">
        <v>5</v>
      </c>
      <c r="B9" s="14" t="s">
        <v>127</v>
      </c>
      <c r="C9" s="113" t="s">
        <v>128</v>
      </c>
      <c r="D9" s="110">
        <v>77.5</v>
      </c>
      <c r="E9" s="6"/>
      <c r="F9" s="24"/>
    </row>
    <row r="10" spans="1:6" ht="49.95" customHeight="1" x14ac:dyDescent="0.25">
      <c r="A10" s="17">
        <v>6</v>
      </c>
      <c r="B10" s="18" t="s">
        <v>129</v>
      </c>
      <c r="C10" s="113">
        <v>1.1000000000000001</v>
      </c>
      <c r="D10" s="110">
        <v>56.25</v>
      </c>
      <c r="E10" s="6"/>
      <c r="F10" s="22"/>
    </row>
    <row r="11" spans="1:6" ht="49.95" customHeight="1" x14ac:dyDescent="0.25">
      <c r="A11" s="17">
        <v>7</v>
      </c>
      <c r="B11" s="14" t="s">
        <v>130</v>
      </c>
      <c r="C11" s="113" t="s">
        <v>131</v>
      </c>
      <c r="D11" s="110">
        <v>81.25</v>
      </c>
      <c r="E11" s="6"/>
      <c r="F11" s="22"/>
    </row>
    <row r="12" spans="1:6" x14ac:dyDescent="0.25">
      <c r="B12" s="2"/>
      <c r="D12" s="6"/>
      <c r="E12" s="22"/>
      <c r="F12" s="22"/>
    </row>
    <row r="13" spans="1:6" x14ac:dyDescent="0.25">
      <c r="D13" s="6"/>
    </row>
    <row r="16" spans="1:6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6"/>
    </row>
    <row r="22" spans="4:4" x14ac:dyDescent="0.25">
      <c r="D22" s="22"/>
    </row>
    <row r="23" spans="4:4" x14ac:dyDescent="0.25">
      <c r="D23" s="22"/>
    </row>
    <row r="24" spans="4:4" x14ac:dyDescent="0.25">
      <c r="D24" s="22"/>
    </row>
    <row r="25" spans="4:4" x14ac:dyDescent="0.25">
      <c r="D25" s="2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  <row r="32" spans="4:4" x14ac:dyDescent="0.25">
      <c r="D32" s="2"/>
    </row>
  </sheetData>
  <mergeCells count="1">
    <mergeCell ref="A1:B1"/>
  </mergeCells>
  <pageMargins left="0.59055118110236227" right="0.59055118110236227" top="0.59055118110236227" bottom="0.59055118110236227" header="0.51181102362204722" footer="0.51181102362204722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zoomScale="80" zoomScaleNormal="60" zoomScaleSheetLayoutView="80" zoomScalePageLayoutView="70" workbookViewId="0">
      <selection activeCell="D1" sqref="D1"/>
    </sheetView>
  </sheetViews>
  <sheetFormatPr baseColWidth="10" defaultColWidth="8.90625" defaultRowHeight="15" x14ac:dyDescent="0.25"/>
  <cols>
    <col min="1" max="1" width="4.36328125" style="1" customWidth="1"/>
    <col min="2" max="2" width="29.7265625" style="10" customWidth="1"/>
    <col min="3" max="3" width="20" style="12" customWidth="1"/>
    <col min="4" max="4" width="47.6328125" style="3" customWidth="1"/>
    <col min="5" max="16384" width="8.90625" style="2"/>
  </cols>
  <sheetData>
    <row r="1" spans="1:5" s="1" customFormat="1" ht="24" customHeight="1" x14ac:dyDescent="0.25">
      <c r="A1" s="135" t="s">
        <v>2</v>
      </c>
      <c r="B1" s="136"/>
      <c r="C1" s="26"/>
      <c r="D1" s="104" t="s">
        <v>135</v>
      </c>
    </row>
    <row r="2" spans="1:5" s="1" customFormat="1" ht="24" customHeight="1" x14ac:dyDescent="0.25">
      <c r="A2" s="27" t="s">
        <v>3</v>
      </c>
      <c r="B2" s="28"/>
      <c r="C2" s="29"/>
      <c r="D2" s="30"/>
    </row>
    <row r="3" spans="1:5" ht="49.5" customHeight="1" x14ac:dyDescent="0.25">
      <c r="A3" s="20"/>
      <c r="B3" s="13"/>
      <c r="C3" s="11"/>
      <c r="D3" s="103" t="s">
        <v>134</v>
      </c>
      <c r="E3" s="7"/>
    </row>
    <row r="4" spans="1:5" ht="32.25" customHeight="1" x14ac:dyDescent="0.25">
      <c r="A4" s="91"/>
      <c r="B4" s="92"/>
      <c r="C4" s="93"/>
      <c r="D4" s="94"/>
      <c r="E4" s="7"/>
    </row>
    <row r="5" spans="1:5" ht="33.75" customHeight="1" thickBot="1" x14ac:dyDescent="0.3">
      <c r="A5" s="15" t="s">
        <v>4</v>
      </c>
      <c r="B5" s="25" t="s">
        <v>6</v>
      </c>
      <c r="C5" s="16" t="s">
        <v>5</v>
      </c>
      <c r="D5" s="94" t="s">
        <v>133</v>
      </c>
      <c r="E5" s="8"/>
    </row>
    <row r="6" spans="1:5" s="5" customFormat="1" ht="33.75" customHeight="1" thickTop="1" x14ac:dyDescent="0.25">
      <c r="A6" s="19">
        <v>1</v>
      </c>
      <c r="B6" s="23" t="s">
        <v>1</v>
      </c>
      <c r="C6" s="106" t="s">
        <v>0</v>
      </c>
      <c r="D6" s="133">
        <v>145.1</v>
      </c>
      <c r="E6" s="9"/>
    </row>
    <row r="7" spans="1:5" ht="36" customHeight="1" x14ac:dyDescent="0.25">
      <c r="A7" s="17">
        <v>2</v>
      </c>
      <c r="B7" s="18" t="s">
        <v>108</v>
      </c>
      <c r="C7" s="107">
        <v>1.5</v>
      </c>
      <c r="D7" s="134">
        <v>153.4</v>
      </c>
      <c r="E7" s="22"/>
    </row>
    <row r="8" spans="1:5" ht="36" customHeight="1" x14ac:dyDescent="0.25">
      <c r="A8" s="17">
        <v>3</v>
      </c>
      <c r="B8" s="18" t="s">
        <v>109</v>
      </c>
      <c r="C8" s="108">
        <v>1</v>
      </c>
      <c r="D8" s="134">
        <v>152.1</v>
      </c>
      <c r="E8" s="22"/>
    </row>
    <row r="9" spans="1:5" ht="36" customHeight="1" x14ac:dyDescent="0.25">
      <c r="A9" s="17">
        <v>4</v>
      </c>
      <c r="B9" s="14" t="s">
        <v>110</v>
      </c>
      <c r="C9" s="107" t="s">
        <v>111</v>
      </c>
      <c r="D9" s="134">
        <v>154.19999999999999</v>
      </c>
      <c r="E9" s="22"/>
    </row>
    <row r="10" spans="1:5" ht="36" customHeight="1" x14ac:dyDescent="0.3">
      <c r="A10" s="17">
        <v>5</v>
      </c>
      <c r="B10" s="14" t="s">
        <v>127</v>
      </c>
      <c r="C10" s="107" t="s">
        <v>128</v>
      </c>
      <c r="D10" s="134">
        <v>165.7</v>
      </c>
      <c r="E10" s="24"/>
    </row>
    <row r="11" spans="1:5" ht="36" customHeight="1" x14ac:dyDescent="0.25">
      <c r="A11" s="17">
        <v>6</v>
      </c>
      <c r="B11" s="18" t="s">
        <v>129</v>
      </c>
      <c r="C11" s="105">
        <v>1.1000000000000001</v>
      </c>
      <c r="D11" s="134">
        <v>157.30000000000001</v>
      </c>
      <c r="E11" s="22"/>
    </row>
    <row r="12" spans="1:5" ht="39.75" customHeight="1" x14ac:dyDescent="0.25">
      <c r="A12" s="17">
        <v>7</v>
      </c>
      <c r="B12" s="14" t="s">
        <v>130</v>
      </c>
      <c r="C12" s="105" t="s">
        <v>131</v>
      </c>
      <c r="D12" s="134">
        <v>154.80000000000001</v>
      </c>
      <c r="E12" s="22"/>
    </row>
    <row r="13" spans="1:5" x14ac:dyDescent="0.25">
      <c r="B13" s="2"/>
      <c r="D13" s="6"/>
      <c r="E13" s="22"/>
    </row>
    <row r="14" spans="1:5" x14ac:dyDescent="0.25">
      <c r="D14" s="6"/>
    </row>
    <row r="17" spans="1:4" x14ac:dyDescent="0.25">
      <c r="A17" s="2"/>
      <c r="B17" s="2"/>
      <c r="C17" s="2"/>
      <c r="D17" s="6"/>
    </row>
    <row r="18" spans="1:4" x14ac:dyDescent="0.25">
      <c r="A18" s="2"/>
      <c r="B18" s="2"/>
      <c r="C18" s="2"/>
      <c r="D18" s="6"/>
    </row>
    <row r="19" spans="1:4" x14ac:dyDescent="0.25">
      <c r="A19" s="2"/>
      <c r="B19" s="2"/>
      <c r="C19" s="2"/>
      <c r="D19" s="6"/>
    </row>
    <row r="20" spans="1:4" x14ac:dyDescent="0.25">
      <c r="A20" s="2"/>
      <c r="B20" s="2"/>
      <c r="C20" s="2"/>
      <c r="D20" s="6"/>
    </row>
    <row r="21" spans="1:4" x14ac:dyDescent="0.25">
      <c r="A21" s="2"/>
      <c r="B21" s="2"/>
      <c r="C21" s="2"/>
      <c r="D21" s="6"/>
    </row>
    <row r="22" spans="1:4" x14ac:dyDescent="0.25">
      <c r="A22" s="2"/>
      <c r="B22" s="2"/>
      <c r="C22" s="2"/>
      <c r="D22" s="6"/>
    </row>
    <row r="23" spans="1:4" x14ac:dyDescent="0.25">
      <c r="A23" s="2"/>
      <c r="B23" s="2"/>
      <c r="C23" s="2"/>
      <c r="D23" s="22"/>
    </row>
    <row r="24" spans="1:4" x14ac:dyDescent="0.25">
      <c r="A24" s="2"/>
      <c r="B24" s="2"/>
      <c r="C24" s="2"/>
      <c r="D24" s="22"/>
    </row>
    <row r="25" spans="1:4" x14ac:dyDescent="0.25">
      <c r="A25" s="2"/>
      <c r="B25" s="2"/>
      <c r="C25" s="2"/>
      <c r="D25" s="22"/>
    </row>
    <row r="26" spans="1:4" x14ac:dyDescent="0.25">
      <c r="A26" s="2"/>
      <c r="B26" s="2"/>
      <c r="C26" s="2"/>
      <c r="D26" s="2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</sheetData>
  <mergeCells count="1">
    <mergeCell ref="A1:B1"/>
  </mergeCells>
  <pageMargins left="0.7" right="0.7" top="0.78740157499999996" bottom="0.78740157499999996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view="pageBreakPreview" zoomScale="80" zoomScaleNormal="60" zoomScaleSheetLayoutView="80" zoomScalePageLayoutView="70" workbookViewId="0">
      <selection activeCell="H6" sqref="H6"/>
    </sheetView>
  </sheetViews>
  <sheetFormatPr baseColWidth="10" defaultColWidth="8.90625" defaultRowHeight="15" x14ac:dyDescent="0.25"/>
  <cols>
    <col min="1" max="1" width="4.36328125" style="1" customWidth="1"/>
    <col min="2" max="2" width="29.7265625" style="10" customWidth="1"/>
    <col min="3" max="3" width="20" style="12" customWidth="1"/>
    <col min="4" max="4" width="47.6328125" style="3" customWidth="1"/>
    <col min="5" max="16384" width="8.90625" style="2"/>
  </cols>
  <sheetData>
    <row r="1" spans="1:5" s="1" customFormat="1" ht="24" customHeight="1" x14ac:dyDescent="0.25">
      <c r="A1" s="135" t="s">
        <v>2</v>
      </c>
      <c r="B1" s="136"/>
      <c r="C1" s="26"/>
      <c r="D1" s="104" t="s">
        <v>135</v>
      </c>
    </row>
    <row r="2" spans="1:5" s="1" customFormat="1" ht="24" customHeight="1" x14ac:dyDescent="0.25">
      <c r="A2" s="27" t="s">
        <v>3</v>
      </c>
      <c r="B2" s="28"/>
      <c r="C2" s="29"/>
      <c r="D2" s="30"/>
    </row>
    <row r="3" spans="1:5" ht="49.5" customHeight="1" x14ac:dyDescent="0.25">
      <c r="A3" s="20"/>
      <c r="B3" s="13"/>
      <c r="C3" s="11"/>
      <c r="D3" s="143" t="s">
        <v>136</v>
      </c>
      <c r="E3" s="144"/>
    </row>
    <row r="4" spans="1:5" ht="32.25" customHeight="1" x14ac:dyDescent="0.25">
      <c r="A4" s="91"/>
      <c r="B4" s="92"/>
      <c r="C4" s="93"/>
      <c r="D4" s="94"/>
      <c r="E4" s="7"/>
    </row>
    <row r="5" spans="1:5" ht="33.75" customHeight="1" thickBot="1" x14ac:dyDescent="0.3">
      <c r="A5" s="15" t="s">
        <v>4</v>
      </c>
      <c r="B5" s="25" t="s">
        <v>6</v>
      </c>
      <c r="C5" s="16" t="s">
        <v>5</v>
      </c>
      <c r="D5" s="94" t="s">
        <v>133</v>
      </c>
      <c r="E5" s="8"/>
    </row>
    <row r="6" spans="1:5" s="5" customFormat="1" ht="33.75" customHeight="1" thickTop="1" x14ac:dyDescent="0.25">
      <c r="A6" s="19">
        <v>1</v>
      </c>
      <c r="B6" s="23" t="s">
        <v>1</v>
      </c>
      <c r="C6" s="106" t="s">
        <v>0</v>
      </c>
      <c r="D6" s="90">
        <v>145.1</v>
      </c>
      <c r="E6" s="9"/>
    </row>
    <row r="7" spans="1:5" ht="36" customHeight="1" x14ac:dyDescent="0.25">
      <c r="A7" s="17">
        <v>2</v>
      </c>
      <c r="B7" s="18" t="s">
        <v>108</v>
      </c>
      <c r="C7" s="107">
        <v>1.5</v>
      </c>
      <c r="D7" s="84">
        <v>105.72019297036528</v>
      </c>
      <c r="E7" s="22"/>
    </row>
    <row r="8" spans="1:5" ht="36" customHeight="1" x14ac:dyDescent="0.25">
      <c r="A8" s="17">
        <v>3</v>
      </c>
      <c r="B8" s="18" t="s">
        <v>109</v>
      </c>
      <c r="C8" s="108">
        <v>1</v>
      </c>
      <c r="D8" s="84">
        <v>104.82425913163335</v>
      </c>
      <c r="E8" s="22"/>
    </row>
    <row r="9" spans="1:5" ht="36" customHeight="1" x14ac:dyDescent="0.25">
      <c r="A9" s="17">
        <v>4</v>
      </c>
      <c r="B9" s="14" t="s">
        <v>110</v>
      </c>
      <c r="C9" s="107" t="s">
        <v>111</v>
      </c>
      <c r="D9" s="84">
        <v>106.27153687112336</v>
      </c>
      <c r="E9" s="22"/>
    </row>
    <row r="10" spans="1:5" ht="36" customHeight="1" x14ac:dyDescent="0.3">
      <c r="A10" s="17">
        <v>5</v>
      </c>
      <c r="B10" s="14" t="s">
        <v>127</v>
      </c>
      <c r="C10" s="107" t="s">
        <v>128</v>
      </c>
      <c r="D10" s="84">
        <v>114.19710544452101</v>
      </c>
      <c r="E10" s="24"/>
    </row>
    <row r="11" spans="1:5" ht="36" customHeight="1" x14ac:dyDescent="0.25">
      <c r="A11" s="17">
        <v>6</v>
      </c>
      <c r="B11" s="18" t="s">
        <v>129</v>
      </c>
      <c r="C11" s="105">
        <v>1.1000000000000001</v>
      </c>
      <c r="D11" s="84">
        <v>108.40799448656099</v>
      </c>
      <c r="E11" s="22"/>
    </row>
    <row r="12" spans="1:5" ht="39.75" customHeight="1" x14ac:dyDescent="0.25">
      <c r="A12" s="17">
        <v>7</v>
      </c>
      <c r="B12" s="14" t="s">
        <v>130</v>
      </c>
      <c r="C12" s="105" t="s">
        <v>131</v>
      </c>
      <c r="D12" s="84">
        <v>106.68504479669194</v>
      </c>
      <c r="E12" s="22"/>
    </row>
    <row r="13" spans="1:5" x14ac:dyDescent="0.25">
      <c r="B13" s="2"/>
      <c r="D13" s="6"/>
      <c r="E13" s="22"/>
    </row>
    <row r="14" spans="1:5" x14ac:dyDescent="0.25">
      <c r="D14" s="6"/>
    </row>
    <row r="17" spans="1:4" x14ac:dyDescent="0.25">
      <c r="A17" s="2"/>
      <c r="B17" s="2"/>
      <c r="C17" s="2"/>
      <c r="D17" s="6"/>
    </row>
    <row r="18" spans="1:4" x14ac:dyDescent="0.25">
      <c r="A18" s="2"/>
      <c r="B18" s="2"/>
      <c r="C18" s="2"/>
      <c r="D18" s="6"/>
    </row>
    <row r="19" spans="1:4" x14ac:dyDescent="0.25">
      <c r="A19" s="2"/>
      <c r="B19" s="2"/>
      <c r="C19" s="2"/>
      <c r="D19" s="6"/>
    </row>
    <row r="20" spans="1:4" x14ac:dyDescent="0.25">
      <c r="A20" s="2"/>
      <c r="B20" s="2"/>
      <c r="C20" s="2"/>
      <c r="D20" s="6"/>
    </row>
    <row r="21" spans="1:4" x14ac:dyDescent="0.25">
      <c r="A21" s="2"/>
      <c r="B21" s="2"/>
      <c r="C21" s="2"/>
      <c r="D21" s="6"/>
    </row>
    <row r="22" spans="1:4" x14ac:dyDescent="0.25">
      <c r="A22" s="2"/>
      <c r="B22" s="2"/>
      <c r="C22" s="2"/>
      <c r="D22" s="6"/>
    </row>
    <row r="23" spans="1:4" x14ac:dyDescent="0.25">
      <c r="A23" s="2"/>
      <c r="B23" s="2"/>
      <c r="C23" s="2"/>
      <c r="D23" s="22"/>
    </row>
    <row r="24" spans="1:4" x14ac:dyDescent="0.25">
      <c r="A24" s="2"/>
      <c r="B24" s="2"/>
      <c r="C24" s="2"/>
      <c r="D24" s="22"/>
    </row>
    <row r="25" spans="1:4" x14ac:dyDescent="0.25">
      <c r="A25" s="2"/>
      <c r="B25" s="2"/>
      <c r="C25" s="2"/>
      <c r="D25" s="22"/>
    </row>
    <row r="26" spans="1:4" x14ac:dyDescent="0.25">
      <c r="A26" s="2"/>
      <c r="B26" s="2"/>
      <c r="C26" s="2"/>
      <c r="D26" s="2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</sheetData>
  <mergeCells count="2">
    <mergeCell ref="A1:B1"/>
    <mergeCell ref="D3:E3"/>
  </mergeCells>
  <pageMargins left="0.7" right="0.7" top="0.78740157499999996" bottom="0.78740157499999996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39"/>
  <sheetViews>
    <sheetView view="pageBreakPreview" zoomScale="60" zoomScaleNormal="20" workbookViewId="0">
      <selection activeCell="W47" sqref="W47"/>
    </sheetView>
  </sheetViews>
  <sheetFormatPr baseColWidth="10" defaultColWidth="3.36328125" defaultRowHeight="15" x14ac:dyDescent="0.25"/>
  <cols>
    <col min="1" max="46" width="5.36328125" style="34" customWidth="1"/>
    <col min="47" max="16384" width="3.36328125" style="34"/>
  </cols>
  <sheetData>
    <row r="1" spans="1:344" ht="33" customHeight="1" x14ac:dyDescent="0.25">
      <c r="A1" s="31" t="s">
        <v>7</v>
      </c>
      <c r="B1" s="32"/>
      <c r="C1" s="32"/>
      <c r="D1" s="32"/>
      <c r="E1" s="33"/>
      <c r="F1" s="145" t="s">
        <v>91</v>
      </c>
      <c r="G1" s="145"/>
      <c r="H1" s="145"/>
      <c r="I1" s="145"/>
      <c r="J1" s="145"/>
      <c r="K1" s="145"/>
      <c r="L1" s="145"/>
      <c r="M1" s="33"/>
      <c r="N1" s="146" t="s">
        <v>8</v>
      </c>
      <c r="O1" s="146"/>
      <c r="P1" s="147" t="s">
        <v>92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</row>
    <row r="2" spans="1:344" ht="28.5" customHeight="1" x14ac:dyDescent="0.25">
      <c r="A2" s="35" t="s">
        <v>9</v>
      </c>
      <c r="B2" s="36"/>
      <c r="C2" s="36"/>
      <c r="D2" s="36"/>
      <c r="E2" s="36"/>
      <c r="F2" s="148" t="s">
        <v>93</v>
      </c>
      <c r="G2" s="148"/>
      <c r="H2" s="148"/>
      <c r="I2" s="148"/>
      <c r="J2" s="148"/>
      <c r="K2" s="148"/>
      <c r="L2" s="148"/>
      <c r="M2" s="148"/>
      <c r="N2" s="149" t="s">
        <v>10</v>
      </c>
      <c r="O2" s="149"/>
      <c r="P2" s="150">
        <v>73092</v>
      </c>
      <c r="Q2" s="150"/>
      <c r="R2" s="150"/>
      <c r="S2" s="36"/>
      <c r="T2" s="36"/>
      <c r="U2" s="37"/>
      <c r="V2" s="36"/>
      <c r="W2" s="36"/>
      <c r="X2" s="37" t="s">
        <v>11</v>
      </c>
      <c r="Y2" s="36"/>
      <c r="Z2" s="151" t="s">
        <v>94</v>
      </c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36"/>
      <c r="AL2" s="36"/>
      <c r="AM2" s="36"/>
      <c r="AN2" s="36"/>
      <c r="AO2" s="36"/>
      <c r="AP2" s="36"/>
      <c r="AQ2" s="36"/>
      <c r="AR2" s="36"/>
      <c r="AS2" s="36"/>
      <c r="AT2" s="38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</row>
    <row r="3" spans="1:344" ht="23.25" customHeight="1" x14ac:dyDescent="0.25">
      <c r="A3" s="39" t="s">
        <v>12</v>
      </c>
      <c r="B3" s="33"/>
      <c r="C3" s="33"/>
      <c r="D3" s="33"/>
      <c r="E3" s="40"/>
      <c r="F3" s="174" t="s">
        <v>95</v>
      </c>
      <c r="G3" s="174"/>
      <c r="H3" s="174"/>
      <c r="I3" s="174"/>
      <c r="J3" s="174"/>
      <c r="K3" s="174"/>
      <c r="L3" s="175"/>
      <c r="M3" s="39" t="s">
        <v>13</v>
      </c>
      <c r="N3" s="33"/>
      <c r="O3" s="33"/>
      <c r="P3" s="176">
        <v>44313</v>
      </c>
      <c r="Q3" s="176"/>
      <c r="R3" s="176"/>
      <c r="S3" s="33"/>
      <c r="T3" s="33"/>
      <c r="U3" s="41"/>
      <c r="V3" s="42" t="s">
        <v>14</v>
      </c>
      <c r="W3" s="39"/>
      <c r="X3" s="33"/>
      <c r="Z3" s="177" t="s">
        <v>96</v>
      </c>
      <c r="AA3" s="177"/>
      <c r="AB3" s="177"/>
      <c r="AC3" s="177"/>
      <c r="AD3" s="177"/>
      <c r="AE3" s="177"/>
      <c r="AF3" s="178"/>
      <c r="AG3" s="43" t="s">
        <v>15</v>
      </c>
      <c r="AH3" s="44"/>
      <c r="AI3" s="179" t="s">
        <v>97</v>
      </c>
      <c r="AJ3" s="179"/>
      <c r="AK3" s="179"/>
      <c r="AL3" s="179"/>
      <c r="AM3" s="179"/>
      <c r="AN3" s="45"/>
      <c r="AO3" s="180" t="s">
        <v>16</v>
      </c>
      <c r="AP3" s="181"/>
      <c r="AQ3" s="182">
        <v>81</v>
      </c>
      <c r="AR3" s="182"/>
      <c r="AS3" s="161" t="s">
        <v>17</v>
      </c>
      <c r="AT3" s="162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</row>
    <row r="4" spans="1:344" ht="23.25" customHeight="1" x14ac:dyDescent="0.25">
      <c r="A4" s="46" t="s">
        <v>18</v>
      </c>
      <c r="B4" s="47"/>
      <c r="C4" s="47"/>
      <c r="D4" s="47"/>
      <c r="E4" s="48"/>
      <c r="F4" s="163" t="s">
        <v>98</v>
      </c>
      <c r="G4" s="163"/>
      <c r="H4" s="163"/>
      <c r="I4" s="163"/>
      <c r="J4" s="163"/>
      <c r="K4" s="163"/>
      <c r="L4" s="164"/>
      <c r="M4" s="46" t="s">
        <v>19</v>
      </c>
      <c r="N4" s="47"/>
      <c r="O4" s="47"/>
      <c r="P4" s="49"/>
      <c r="Q4" s="165">
        <v>8.5</v>
      </c>
      <c r="R4" s="165"/>
      <c r="S4" s="50" t="s">
        <v>20</v>
      </c>
      <c r="T4" s="47"/>
      <c r="U4" s="51"/>
      <c r="V4" s="46" t="s">
        <v>21</v>
      </c>
      <c r="W4" s="46"/>
      <c r="X4" s="47"/>
      <c r="Y4" s="47"/>
      <c r="Z4" s="166" t="s">
        <v>99</v>
      </c>
      <c r="AA4" s="166"/>
      <c r="AB4" s="166"/>
      <c r="AC4" s="166"/>
      <c r="AD4" s="166"/>
      <c r="AE4" s="166"/>
      <c r="AF4" s="167"/>
      <c r="AG4" s="102" t="s">
        <v>22</v>
      </c>
      <c r="AH4" s="47"/>
      <c r="AI4" s="168">
        <v>2.9</v>
      </c>
      <c r="AJ4" s="168"/>
      <c r="AK4" s="52"/>
      <c r="AL4" s="52"/>
      <c r="AM4" s="52"/>
      <c r="AN4" s="51"/>
      <c r="AO4" s="169" t="s">
        <v>23</v>
      </c>
      <c r="AP4" s="170"/>
      <c r="AQ4" s="171">
        <v>27</v>
      </c>
      <c r="AR4" s="171"/>
      <c r="AS4" s="172" t="s">
        <v>17</v>
      </c>
      <c r="AT4" s="17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</row>
    <row r="5" spans="1:344" ht="23.25" customHeight="1" x14ac:dyDescent="0.25">
      <c r="A5" s="53" t="s">
        <v>24</v>
      </c>
      <c r="B5" s="54"/>
      <c r="C5" s="54"/>
      <c r="D5" s="54"/>
      <c r="E5" s="55"/>
      <c r="F5" s="152" t="s">
        <v>100</v>
      </c>
      <c r="G5" s="152"/>
      <c r="H5" s="152"/>
      <c r="I5" s="152"/>
      <c r="J5" s="152"/>
      <c r="K5" s="152"/>
      <c r="L5" s="153"/>
      <c r="M5" s="53" t="s">
        <v>25</v>
      </c>
      <c r="N5" s="54"/>
      <c r="O5" s="54"/>
      <c r="P5" s="154">
        <v>44333</v>
      </c>
      <c r="Q5" s="154"/>
      <c r="R5" s="154"/>
      <c r="S5" s="54"/>
      <c r="T5" s="54"/>
      <c r="U5" s="56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01" t="s">
        <v>26</v>
      </c>
      <c r="AH5" s="54"/>
      <c r="AI5" s="155">
        <v>6.9</v>
      </c>
      <c r="AJ5" s="155"/>
      <c r="AK5" s="57"/>
      <c r="AL5" s="57"/>
      <c r="AM5" s="57"/>
      <c r="AN5" s="56"/>
      <c r="AO5" s="156" t="s">
        <v>27</v>
      </c>
      <c r="AP5" s="157"/>
      <c r="AQ5" s="158">
        <v>0</v>
      </c>
      <c r="AR5" s="158"/>
      <c r="AS5" s="159" t="s">
        <v>17</v>
      </c>
      <c r="AT5" s="160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</row>
    <row r="6" spans="1:344" s="58" customFormat="1" ht="8.25" customHeight="1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</row>
    <row r="7" spans="1:344" s="58" customFormat="1" ht="23.25" customHeight="1" x14ac:dyDescent="0.25">
      <c r="A7" s="184" t="s">
        <v>28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5"/>
      <c r="Z7" s="184" t="s">
        <v>29</v>
      </c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5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68"/>
      <c r="KK7" s="68"/>
      <c r="KL7" s="68"/>
      <c r="KM7" s="68"/>
      <c r="KN7" s="68"/>
      <c r="KO7" s="68"/>
      <c r="KP7" s="68"/>
      <c r="KQ7" s="68"/>
      <c r="KR7" s="68"/>
      <c r="KS7" s="68"/>
      <c r="KT7" s="68"/>
      <c r="KU7" s="68"/>
      <c r="KV7" s="68"/>
      <c r="KW7" s="68"/>
      <c r="KX7" s="68"/>
      <c r="KY7" s="68"/>
      <c r="KZ7" s="68"/>
      <c r="LA7" s="68"/>
      <c r="LB7" s="68"/>
      <c r="LC7" s="68"/>
      <c r="LD7" s="68"/>
      <c r="LE7" s="68"/>
      <c r="LF7" s="68"/>
      <c r="LG7" s="68"/>
      <c r="LH7" s="68"/>
      <c r="LI7" s="68"/>
      <c r="LJ7" s="68"/>
      <c r="LK7" s="68"/>
      <c r="LL7" s="68"/>
      <c r="LM7" s="68"/>
      <c r="LN7" s="68"/>
      <c r="LO7" s="68"/>
      <c r="LP7" s="68"/>
      <c r="LQ7" s="68"/>
      <c r="LR7" s="68"/>
      <c r="LS7" s="68"/>
      <c r="LT7" s="68"/>
      <c r="LU7" s="68"/>
      <c r="LV7" s="68"/>
      <c r="LW7" s="68"/>
      <c r="LX7" s="68"/>
      <c r="LY7" s="68"/>
      <c r="LZ7" s="68"/>
      <c r="MA7" s="68"/>
      <c r="MB7" s="68"/>
      <c r="MC7" s="68"/>
      <c r="MD7" s="68"/>
      <c r="ME7" s="68"/>
      <c r="MF7" s="68"/>
    </row>
    <row r="8" spans="1:344" s="58" customFormat="1" ht="23.25" customHeight="1" x14ac:dyDescent="0.25">
      <c r="A8" s="59"/>
      <c r="B8" s="60"/>
      <c r="C8" s="61"/>
      <c r="D8" s="186" t="s">
        <v>30</v>
      </c>
      <c r="E8" s="187"/>
      <c r="F8" s="186" t="s">
        <v>31</v>
      </c>
      <c r="G8" s="187"/>
      <c r="H8" s="187"/>
      <c r="I8" s="187"/>
      <c r="J8" s="187"/>
      <c r="K8" s="188"/>
      <c r="L8" s="189" t="s">
        <v>32</v>
      </c>
      <c r="M8" s="189"/>
      <c r="N8" s="190" t="s">
        <v>33</v>
      </c>
      <c r="O8" s="191"/>
      <c r="P8" s="191"/>
      <c r="Q8" s="192"/>
      <c r="R8" s="189" t="s">
        <v>34</v>
      </c>
      <c r="S8" s="189"/>
      <c r="T8" s="193" t="s">
        <v>35</v>
      </c>
      <c r="U8" s="194"/>
      <c r="V8" s="191" t="s">
        <v>36</v>
      </c>
      <c r="W8" s="191"/>
      <c r="X8" s="191"/>
      <c r="Y8" s="192"/>
      <c r="Z8" s="195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7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  <c r="KL8" s="68"/>
      <c r="KM8" s="68"/>
      <c r="KN8" s="68"/>
      <c r="KO8" s="68"/>
      <c r="KP8" s="68"/>
      <c r="KQ8" s="68"/>
      <c r="KR8" s="68"/>
      <c r="KS8" s="68"/>
      <c r="KT8" s="68"/>
      <c r="KU8" s="68"/>
      <c r="KV8" s="68"/>
      <c r="KW8" s="68"/>
      <c r="KX8" s="68"/>
      <c r="KY8" s="68"/>
      <c r="KZ8" s="68"/>
      <c r="LA8" s="68"/>
      <c r="LB8" s="68"/>
      <c r="LC8" s="68"/>
      <c r="LD8" s="68"/>
      <c r="LE8" s="68"/>
      <c r="LF8" s="68"/>
      <c r="LG8" s="68"/>
      <c r="LH8" s="68"/>
      <c r="LI8" s="68"/>
      <c r="LJ8" s="68"/>
      <c r="LK8" s="68"/>
      <c r="LL8" s="68"/>
      <c r="LM8" s="68"/>
      <c r="LN8" s="68"/>
      <c r="LO8" s="68"/>
      <c r="LP8" s="68"/>
      <c r="LQ8" s="68"/>
      <c r="LR8" s="68"/>
      <c r="LS8" s="68"/>
      <c r="LT8" s="68"/>
      <c r="LU8" s="68"/>
      <c r="LV8" s="68"/>
      <c r="LW8" s="68"/>
      <c r="LX8" s="68"/>
      <c r="LY8" s="68"/>
      <c r="LZ8" s="68"/>
      <c r="MA8" s="68"/>
      <c r="MB8" s="68"/>
      <c r="MC8" s="68"/>
      <c r="MD8" s="68"/>
      <c r="ME8" s="68"/>
      <c r="MF8" s="68"/>
    </row>
    <row r="9" spans="1:344" s="58" customFormat="1" ht="23.25" customHeight="1" x14ac:dyDescent="0.25">
      <c r="A9" s="62"/>
      <c r="B9" s="63"/>
      <c r="C9" s="64"/>
      <c r="D9" s="201" t="s">
        <v>37</v>
      </c>
      <c r="E9" s="202"/>
      <c r="F9" s="203" t="s">
        <v>37</v>
      </c>
      <c r="G9" s="203"/>
      <c r="H9" s="204" t="s">
        <v>38</v>
      </c>
      <c r="I9" s="204"/>
      <c r="J9" s="204" t="s">
        <v>39</v>
      </c>
      <c r="K9" s="204"/>
      <c r="L9" s="204" t="s">
        <v>38</v>
      </c>
      <c r="M9" s="204"/>
      <c r="N9" s="204" t="s">
        <v>40</v>
      </c>
      <c r="O9" s="204"/>
      <c r="P9" s="204" t="s">
        <v>41</v>
      </c>
      <c r="Q9" s="204"/>
      <c r="R9" s="205" t="s">
        <v>42</v>
      </c>
      <c r="S9" s="205"/>
      <c r="T9" s="205" t="s">
        <v>43</v>
      </c>
      <c r="U9" s="205"/>
      <c r="V9" s="205" t="s">
        <v>44</v>
      </c>
      <c r="W9" s="205"/>
      <c r="X9" s="205" t="s">
        <v>45</v>
      </c>
      <c r="Y9" s="205"/>
      <c r="Z9" s="198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200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</row>
    <row r="10" spans="1:344" s="58" customFormat="1" ht="23.25" customHeight="1" x14ac:dyDescent="0.25">
      <c r="A10" s="206" t="s">
        <v>46</v>
      </c>
      <c r="B10" s="207"/>
      <c r="C10" s="208"/>
      <c r="D10" s="209" t="s">
        <v>47</v>
      </c>
      <c r="E10" s="210"/>
      <c r="F10" s="211" t="s">
        <v>47</v>
      </c>
      <c r="G10" s="211"/>
      <c r="H10" s="212"/>
      <c r="I10" s="212"/>
      <c r="J10" s="212"/>
      <c r="K10" s="212"/>
      <c r="L10" s="212"/>
      <c r="M10" s="212"/>
      <c r="N10" s="213" t="s">
        <v>48</v>
      </c>
      <c r="O10" s="213"/>
      <c r="P10" s="213" t="s">
        <v>49</v>
      </c>
      <c r="Q10" s="213"/>
      <c r="R10" s="213" t="s">
        <v>49</v>
      </c>
      <c r="S10" s="213"/>
      <c r="T10" s="213" t="s">
        <v>50</v>
      </c>
      <c r="U10" s="213"/>
      <c r="V10" s="213" t="s">
        <v>51</v>
      </c>
      <c r="W10" s="213"/>
      <c r="X10" s="213" t="s">
        <v>52</v>
      </c>
      <c r="Y10" s="213"/>
      <c r="Z10" s="214" t="s">
        <v>101</v>
      </c>
      <c r="AA10" s="215"/>
      <c r="AB10" s="216"/>
      <c r="AC10" s="214" t="s">
        <v>102</v>
      </c>
      <c r="AD10" s="215"/>
      <c r="AE10" s="216"/>
      <c r="AF10" s="214" t="s">
        <v>103</v>
      </c>
      <c r="AG10" s="215"/>
      <c r="AH10" s="216"/>
      <c r="AI10" s="214" t="s">
        <v>53</v>
      </c>
      <c r="AJ10" s="215"/>
      <c r="AK10" s="216"/>
      <c r="AL10" s="214" t="s">
        <v>104</v>
      </c>
      <c r="AM10" s="215"/>
      <c r="AN10" s="216"/>
      <c r="AO10" s="214" t="s">
        <v>105</v>
      </c>
      <c r="AP10" s="215"/>
      <c r="AQ10" s="216"/>
      <c r="AR10" s="214" t="s">
        <v>106</v>
      </c>
      <c r="AS10" s="215"/>
      <c r="AT10" s="216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  <c r="IW10" s="68"/>
      <c r="IX10" s="68"/>
      <c r="IY10" s="68"/>
      <c r="IZ10" s="68"/>
      <c r="JA10" s="68"/>
      <c r="JB10" s="68"/>
      <c r="JC10" s="68"/>
      <c r="JD10" s="68"/>
      <c r="JE10" s="68"/>
      <c r="JF10" s="68"/>
      <c r="JG10" s="68"/>
      <c r="JH10" s="68"/>
      <c r="JI10" s="68"/>
      <c r="JJ10" s="68"/>
      <c r="JK10" s="68"/>
      <c r="JL10" s="68"/>
      <c r="JM10" s="68"/>
      <c r="JN10" s="68"/>
      <c r="JO10" s="68"/>
      <c r="JP10" s="68"/>
      <c r="JQ10" s="68"/>
      <c r="JR10" s="68"/>
      <c r="JS10" s="68"/>
      <c r="JT10" s="68"/>
      <c r="JU10" s="68"/>
      <c r="JV10" s="68"/>
      <c r="JW10" s="68"/>
      <c r="JX10" s="68"/>
      <c r="JY10" s="68"/>
      <c r="JZ10" s="68"/>
      <c r="KA10" s="68"/>
      <c r="KB10" s="68"/>
      <c r="KC10" s="68"/>
      <c r="KD10" s="68"/>
      <c r="KE10" s="68"/>
      <c r="KF10" s="68"/>
      <c r="KG10" s="68"/>
      <c r="KH10" s="68"/>
      <c r="KI10" s="68"/>
      <c r="KJ10" s="68"/>
      <c r="KK10" s="68"/>
      <c r="KL10" s="68"/>
      <c r="KM10" s="68"/>
      <c r="KN10" s="68"/>
      <c r="KO10" s="68"/>
      <c r="KP10" s="68"/>
      <c r="KQ10" s="68"/>
      <c r="KR10" s="68"/>
      <c r="KS10" s="68"/>
      <c r="KT10" s="68"/>
      <c r="KU10" s="68"/>
      <c r="KV10" s="68"/>
      <c r="KW10" s="68"/>
      <c r="KX10" s="68"/>
      <c r="KY10" s="68"/>
      <c r="KZ10" s="68"/>
      <c r="LA10" s="68"/>
      <c r="LB10" s="68"/>
      <c r="LC10" s="68"/>
      <c r="LD10" s="68"/>
      <c r="LE10" s="68"/>
      <c r="LF10" s="68"/>
      <c r="LG10" s="68"/>
      <c r="LH10" s="68"/>
      <c r="LI10" s="68"/>
      <c r="LJ10" s="68"/>
      <c r="LK10" s="68"/>
      <c r="LL10" s="68"/>
      <c r="LM10" s="68"/>
      <c r="LN10" s="68"/>
      <c r="LO10" s="68"/>
      <c r="LP10" s="68"/>
      <c r="LQ10" s="68"/>
      <c r="LR10" s="68"/>
      <c r="LS10" s="68"/>
      <c r="LT10" s="68"/>
      <c r="LU10" s="68"/>
      <c r="LV10" s="68"/>
      <c r="LW10" s="68"/>
      <c r="LX10" s="68"/>
      <c r="LY10" s="68"/>
      <c r="LZ10" s="68"/>
      <c r="MA10" s="68"/>
      <c r="MB10" s="68"/>
      <c r="MC10" s="68"/>
      <c r="MD10" s="68"/>
      <c r="ME10" s="68"/>
      <c r="MF10" s="68"/>
    </row>
    <row r="11" spans="1:344" s="58" customFormat="1" ht="23.25" customHeight="1" x14ac:dyDescent="0.25">
      <c r="A11" s="217">
        <v>44357</v>
      </c>
      <c r="B11" s="218"/>
      <c r="C11" s="219"/>
      <c r="D11" s="220">
        <v>24</v>
      </c>
      <c r="E11" s="220"/>
      <c r="F11" s="221"/>
      <c r="G11" s="221"/>
      <c r="H11" s="222" t="s">
        <v>69</v>
      </c>
      <c r="I11" s="222"/>
      <c r="J11" s="222" t="s">
        <v>55</v>
      </c>
      <c r="K11" s="222"/>
      <c r="L11" s="222" t="s">
        <v>54</v>
      </c>
      <c r="M11" s="222"/>
      <c r="N11" s="221">
        <v>2</v>
      </c>
      <c r="O11" s="221"/>
      <c r="P11" s="222" t="s">
        <v>107</v>
      </c>
      <c r="Q11" s="222"/>
      <c r="R11" s="233" t="s">
        <v>72</v>
      </c>
      <c r="S11" s="233"/>
      <c r="T11" s="222">
        <v>65</v>
      </c>
      <c r="U11" s="222"/>
      <c r="V11" s="222">
        <v>2</v>
      </c>
      <c r="W11" s="222"/>
      <c r="X11" s="222">
        <v>1</v>
      </c>
      <c r="Y11" s="222"/>
      <c r="Z11" s="65">
        <v>13</v>
      </c>
      <c r="AA11" s="66" t="s">
        <v>0</v>
      </c>
      <c r="AB11" s="67">
        <v>25</v>
      </c>
      <c r="AC11" s="65">
        <v>21</v>
      </c>
      <c r="AD11" s="66" t="s">
        <v>0</v>
      </c>
      <c r="AE11" s="67">
        <v>26</v>
      </c>
      <c r="AF11" s="65">
        <v>11</v>
      </c>
      <c r="AG11" s="66" t="s">
        <v>0</v>
      </c>
      <c r="AH11" s="67">
        <v>25</v>
      </c>
      <c r="AI11" s="65">
        <v>12</v>
      </c>
      <c r="AJ11" s="66" t="s">
        <v>0</v>
      </c>
      <c r="AK11" s="67">
        <v>15</v>
      </c>
      <c r="AL11" s="65">
        <v>18</v>
      </c>
      <c r="AM11" s="66" t="s">
        <v>0</v>
      </c>
      <c r="AN11" s="67">
        <v>26</v>
      </c>
      <c r="AO11" s="65">
        <v>14</v>
      </c>
      <c r="AP11" s="66" t="s">
        <v>0</v>
      </c>
      <c r="AQ11" s="67">
        <v>23</v>
      </c>
      <c r="AR11" s="65">
        <v>12</v>
      </c>
      <c r="AS11" s="66" t="s">
        <v>0</v>
      </c>
      <c r="AT11" s="67">
        <v>15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  <c r="IW11" s="68"/>
      <c r="IX11" s="68"/>
      <c r="IY11" s="68"/>
      <c r="IZ11" s="68"/>
      <c r="JA11" s="68"/>
      <c r="JB11" s="68"/>
      <c r="JC11" s="68"/>
      <c r="JD11" s="68"/>
      <c r="JE11" s="68"/>
      <c r="JF11" s="68"/>
      <c r="JG11" s="68"/>
      <c r="JH11" s="68"/>
      <c r="JI11" s="68"/>
      <c r="JJ11" s="68"/>
      <c r="JK11" s="68"/>
      <c r="JL11" s="68"/>
      <c r="JM11" s="68"/>
      <c r="JN11" s="68"/>
      <c r="JO11" s="68"/>
      <c r="JP11" s="68"/>
      <c r="JQ11" s="68"/>
      <c r="JR11" s="68"/>
      <c r="JS11" s="68"/>
      <c r="JT11" s="68"/>
      <c r="JU11" s="68"/>
      <c r="JV11" s="68"/>
      <c r="JW11" s="68"/>
      <c r="JX11" s="68"/>
      <c r="JY11" s="68"/>
      <c r="JZ11" s="68"/>
      <c r="KA11" s="68"/>
      <c r="KB11" s="68"/>
      <c r="KC11" s="68"/>
      <c r="KD11" s="68"/>
      <c r="KE11" s="68"/>
      <c r="KF11" s="68"/>
      <c r="KG11" s="68"/>
      <c r="KH11" s="68"/>
      <c r="KI11" s="68"/>
      <c r="KJ11" s="68"/>
      <c r="KK11" s="68"/>
      <c r="KL11" s="68"/>
      <c r="KM11" s="68"/>
      <c r="KN11" s="68"/>
      <c r="KO11" s="68"/>
      <c r="KP11" s="68"/>
      <c r="KQ11" s="68"/>
      <c r="KR11" s="68"/>
      <c r="KS11" s="68"/>
      <c r="KT11" s="68"/>
      <c r="KU11" s="68"/>
      <c r="KV11" s="68"/>
      <c r="KW11" s="68"/>
      <c r="KX11" s="68"/>
      <c r="KY11" s="68"/>
      <c r="KZ11" s="68"/>
      <c r="LA11" s="68"/>
      <c r="LB11" s="68"/>
      <c r="LC11" s="68"/>
      <c r="LD11" s="68"/>
      <c r="LE11" s="68"/>
      <c r="LF11" s="68"/>
      <c r="LG11" s="68"/>
      <c r="LH11" s="68"/>
      <c r="LI11" s="68"/>
      <c r="LJ11" s="68"/>
      <c r="LK11" s="68"/>
      <c r="LL11" s="68"/>
      <c r="LM11" s="68"/>
      <c r="LN11" s="68"/>
      <c r="LO11" s="68"/>
      <c r="LP11" s="68"/>
      <c r="LQ11" s="68"/>
      <c r="LR11" s="68"/>
      <c r="LS11" s="68"/>
      <c r="LT11" s="68"/>
      <c r="LU11" s="68"/>
      <c r="LV11" s="68"/>
      <c r="LW11" s="68"/>
      <c r="LX11" s="68"/>
      <c r="LY11" s="68"/>
      <c r="LZ11" s="68"/>
      <c r="MA11" s="68"/>
      <c r="MB11" s="68"/>
      <c r="MC11" s="68"/>
      <c r="MD11" s="68"/>
      <c r="ME11" s="68"/>
      <c r="MF11" s="68"/>
    </row>
    <row r="12" spans="1:344" s="58" customFormat="1" ht="8.25" customHeight="1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</row>
    <row r="13" spans="1:344" s="58" customFormat="1" ht="23.25" customHeight="1" x14ac:dyDescent="0.25">
      <c r="A13" s="224" t="s">
        <v>56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68"/>
      <c r="AV13" s="68"/>
    </row>
    <row r="14" spans="1:344" s="58" customFormat="1" ht="59.25" customHeight="1" x14ac:dyDescent="0.25">
      <c r="A14" s="225" t="s">
        <v>57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7"/>
      <c r="Q14" s="228" t="s">
        <v>58</v>
      </c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30"/>
      <c r="AS14" s="231"/>
      <c r="AT14" s="232"/>
      <c r="AU14" s="69"/>
      <c r="AV14" s="69"/>
    </row>
    <row r="15" spans="1:344" s="58" customFormat="1" ht="23.25" customHeight="1" x14ac:dyDescent="0.25">
      <c r="A15" s="70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8"/>
      <c r="O15" s="98"/>
      <c r="P15" s="99" t="s">
        <v>59</v>
      </c>
      <c r="Q15" s="234" t="s">
        <v>101</v>
      </c>
      <c r="R15" s="235"/>
      <c r="S15" s="236" t="s">
        <v>101</v>
      </c>
      <c r="T15" s="237"/>
      <c r="U15" s="234" t="s">
        <v>102</v>
      </c>
      <c r="V15" s="235"/>
      <c r="W15" s="236" t="s">
        <v>102</v>
      </c>
      <c r="X15" s="237"/>
      <c r="Y15" s="234" t="s">
        <v>103</v>
      </c>
      <c r="Z15" s="235"/>
      <c r="AA15" s="236" t="s">
        <v>103</v>
      </c>
      <c r="AB15" s="237"/>
      <c r="AC15" s="234" t="s">
        <v>53</v>
      </c>
      <c r="AD15" s="235"/>
      <c r="AE15" s="236" t="s">
        <v>53</v>
      </c>
      <c r="AF15" s="237"/>
      <c r="AG15" s="234" t="s">
        <v>104</v>
      </c>
      <c r="AH15" s="235"/>
      <c r="AI15" s="236" t="s">
        <v>104</v>
      </c>
      <c r="AJ15" s="237"/>
      <c r="AK15" s="234" t="s">
        <v>105</v>
      </c>
      <c r="AL15" s="235"/>
      <c r="AM15" s="236" t="s">
        <v>105</v>
      </c>
      <c r="AN15" s="237"/>
      <c r="AO15" s="234" t="s">
        <v>106</v>
      </c>
      <c r="AP15" s="235"/>
      <c r="AQ15" s="236" t="s">
        <v>106</v>
      </c>
      <c r="AR15" s="237"/>
      <c r="AS15" s="234"/>
      <c r="AT15" s="238"/>
      <c r="AU15" s="69"/>
      <c r="AV15" s="69"/>
    </row>
    <row r="16" spans="1:344" s="58" customFormat="1" ht="23.25" customHeight="1" x14ac:dyDescent="0.25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8"/>
      <c r="O16" s="98"/>
      <c r="P16" s="99"/>
      <c r="Q16" s="234" t="s">
        <v>60</v>
      </c>
      <c r="R16" s="235"/>
      <c r="S16" s="239" t="s">
        <v>60</v>
      </c>
      <c r="T16" s="238"/>
      <c r="U16" s="234" t="s">
        <v>60</v>
      </c>
      <c r="V16" s="235"/>
      <c r="W16" s="239" t="s">
        <v>60</v>
      </c>
      <c r="X16" s="238"/>
      <c r="Y16" s="234" t="s">
        <v>60</v>
      </c>
      <c r="Z16" s="235"/>
      <c r="AA16" s="239" t="s">
        <v>60</v>
      </c>
      <c r="AB16" s="238"/>
      <c r="AC16" s="234" t="s">
        <v>60</v>
      </c>
      <c r="AD16" s="235"/>
      <c r="AE16" s="239" t="s">
        <v>60</v>
      </c>
      <c r="AF16" s="238"/>
      <c r="AG16" s="234" t="s">
        <v>60</v>
      </c>
      <c r="AH16" s="235"/>
      <c r="AI16" s="239" t="s">
        <v>60</v>
      </c>
      <c r="AJ16" s="238"/>
      <c r="AK16" s="234" t="s">
        <v>60</v>
      </c>
      <c r="AL16" s="235"/>
      <c r="AM16" s="239" t="s">
        <v>60</v>
      </c>
      <c r="AN16" s="238"/>
      <c r="AO16" s="234" t="s">
        <v>60</v>
      </c>
      <c r="AP16" s="235"/>
      <c r="AQ16" s="239" t="s">
        <v>60</v>
      </c>
      <c r="AR16" s="238"/>
      <c r="AS16" s="234"/>
      <c r="AT16" s="238"/>
      <c r="AU16" s="69"/>
      <c r="AV16" s="69"/>
    </row>
    <row r="17" spans="1:49" s="58" customFormat="1" ht="23.25" customHeight="1" x14ac:dyDescent="0.2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3"/>
      <c r="Q17" s="234" t="s">
        <v>61</v>
      </c>
      <c r="R17" s="235"/>
      <c r="S17" s="239" t="s">
        <v>61</v>
      </c>
      <c r="T17" s="238"/>
      <c r="U17" s="234" t="s">
        <v>61</v>
      </c>
      <c r="V17" s="235"/>
      <c r="W17" s="239" t="s">
        <v>61</v>
      </c>
      <c r="X17" s="238"/>
      <c r="Y17" s="234" t="s">
        <v>61</v>
      </c>
      <c r="Z17" s="235"/>
      <c r="AA17" s="239" t="s">
        <v>61</v>
      </c>
      <c r="AB17" s="238"/>
      <c r="AC17" s="234" t="s">
        <v>61</v>
      </c>
      <c r="AD17" s="235"/>
      <c r="AE17" s="239" t="s">
        <v>61</v>
      </c>
      <c r="AF17" s="238"/>
      <c r="AG17" s="234" t="s">
        <v>61</v>
      </c>
      <c r="AH17" s="235"/>
      <c r="AI17" s="239" t="s">
        <v>61</v>
      </c>
      <c r="AJ17" s="238"/>
      <c r="AK17" s="234" t="s">
        <v>61</v>
      </c>
      <c r="AL17" s="235"/>
      <c r="AM17" s="239" t="s">
        <v>61</v>
      </c>
      <c r="AN17" s="238"/>
      <c r="AO17" s="234" t="s">
        <v>61</v>
      </c>
      <c r="AP17" s="235"/>
      <c r="AQ17" s="239" t="s">
        <v>61</v>
      </c>
      <c r="AR17" s="238"/>
      <c r="AS17" s="234"/>
      <c r="AT17" s="238"/>
      <c r="AU17" s="69"/>
      <c r="AV17" s="69"/>
    </row>
    <row r="18" spans="1:49" s="58" customFormat="1" ht="23.25" customHeight="1" x14ac:dyDescent="0.25">
      <c r="A18" s="74"/>
      <c r="B18" s="240">
        <v>44357</v>
      </c>
      <c r="C18" s="240"/>
      <c r="D18" s="240"/>
      <c r="E18" s="100"/>
      <c r="F18" s="100"/>
      <c r="G18" s="240"/>
      <c r="H18" s="240"/>
      <c r="I18" s="240"/>
      <c r="J18" s="100"/>
      <c r="K18" s="100"/>
      <c r="L18" s="240"/>
      <c r="M18" s="240"/>
      <c r="N18" s="240"/>
      <c r="O18" s="241" t="s">
        <v>46</v>
      </c>
      <c r="P18" s="242"/>
      <c r="Q18" s="243">
        <v>44368</v>
      </c>
      <c r="R18" s="244"/>
      <c r="S18" s="245">
        <v>44399</v>
      </c>
      <c r="T18" s="246"/>
      <c r="U18" s="243">
        <v>44368</v>
      </c>
      <c r="V18" s="244"/>
      <c r="W18" s="245">
        <v>44399</v>
      </c>
      <c r="X18" s="246"/>
      <c r="Y18" s="243">
        <v>44368</v>
      </c>
      <c r="Z18" s="244"/>
      <c r="AA18" s="245">
        <v>44399</v>
      </c>
      <c r="AB18" s="246"/>
      <c r="AC18" s="243">
        <v>44368</v>
      </c>
      <c r="AD18" s="244"/>
      <c r="AE18" s="245">
        <v>44399</v>
      </c>
      <c r="AF18" s="246"/>
      <c r="AG18" s="243">
        <v>44368</v>
      </c>
      <c r="AH18" s="244"/>
      <c r="AI18" s="245">
        <v>44399</v>
      </c>
      <c r="AJ18" s="246"/>
      <c r="AK18" s="243">
        <v>44368</v>
      </c>
      <c r="AL18" s="244"/>
      <c r="AM18" s="245">
        <v>44399</v>
      </c>
      <c r="AN18" s="246"/>
      <c r="AO18" s="243">
        <v>44368</v>
      </c>
      <c r="AP18" s="244"/>
      <c r="AQ18" s="245">
        <v>44399</v>
      </c>
      <c r="AR18" s="246"/>
      <c r="AS18" s="243"/>
      <c r="AT18" s="246"/>
      <c r="AU18" s="69"/>
      <c r="AV18" s="69"/>
    </row>
    <row r="19" spans="1:49" s="58" customFormat="1" ht="36" customHeight="1" thickBot="1" x14ac:dyDescent="0.3">
      <c r="A19" s="75" t="s">
        <v>62</v>
      </c>
      <c r="B19" s="76">
        <v>13</v>
      </c>
      <c r="C19" s="77" t="s">
        <v>63</v>
      </c>
      <c r="D19" s="76">
        <v>15</v>
      </c>
      <c r="E19" s="78"/>
      <c r="F19" s="79" t="s">
        <v>64</v>
      </c>
      <c r="G19" s="80"/>
      <c r="H19" s="77" t="s">
        <v>63</v>
      </c>
      <c r="I19" s="76"/>
      <c r="J19" s="77"/>
      <c r="K19" s="79" t="s">
        <v>64</v>
      </c>
      <c r="L19" s="80"/>
      <c r="M19" s="77" t="s">
        <v>63</v>
      </c>
      <c r="N19" s="76"/>
      <c r="O19" s="77"/>
      <c r="P19" s="79" t="s">
        <v>64</v>
      </c>
      <c r="Q19" s="247">
        <v>15</v>
      </c>
      <c r="R19" s="248"/>
      <c r="S19" s="249">
        <v>57</v>
      </c>
      <c r="T19" s="250"/>
      <c r="U19" s="247">
        <v>15</v>
      </c>
      <c r="V19" s="248"/>
      <c r="W19" s="249">
        <v>57</v>
      </c>
      <c r="X19" s="250"/>
      <c r="Y19" s="247">
        <v>15</v>
      </c>
      <c r="Z19" s="248"/>
      <c r="AA19" s="249">
        <v>57</v>
      </c>
      <c r="AB19" s="250"/>
      <c r="AC19" s="247">
        <v>15</v>
      </c>
      <c r="AD19" s="248"/>
      <c r="AE19" s="249">
        <v>57</v>
      </c>
      <c r="AF19" s="250"/>
      <c r="AG19" s="247">
        <v>15</v>
      </c>
      <c r="AH19" s="248"/>
      <c r="AI19" s="249">
        <v>57</v>
      </c>
      <c r="AJ19" s="250"/>
      <c r="AK19" s="247">
        <v>15</v>
      </c>
      <c r="AL19" s="248"/>
      <c r="AM19" s="249">
        <v>57</v>
      </c>
      <c r="AN19" s="250"/>
      <c r="AO19" s="247">
        <v>15</v>
      </c>
      <c r="AP19" s="248"/>
      <c r="AQ19" s="249">
        <v>57</v>
      </c>
      <c r="AR19" s="250"/>
      <c r="AS19" s="247"/>
      <c r="AT19" s="250"/>
      <c r="AU19" s="69"/>
      <c r="AV19" s="69"/>
      <c r="AW19" s="68"/>
    </row>
    <row r="20" spans="1:49" ht="33" customHeight="1" thickTop="1" x14ac:dyDescent="0.25">
      <c r="A20" s="81">
        <v>1</v>
      </c>
      <c r="B20" s="251" t="s">
        <v>1</v>
      </c>
      <c r="C20" s="252"/>
      <c r="D20" s="252"/>
      <c r="E20" s="252"/>
      <c r="F20" s="82"/>
      <c r="G20" s="253"/>
      <c r="H20" s="253"/>
      <c r="I20" s="253"/>
      <c r="J20" s="253"/>
      <c r="K20" s="82"/>
      <c r="L20" s="254"/>
      <c r="M20" s="253"/>
      <c r="N20" s="253"/>
      <c r="O20" s="253"/>
      <c r="P20" s="82"/>
      <c r="Q20" s="255">
        <v>7.25</v>
      </c>
      <c r="R20" s="256"/>
      <c r="S20" s="257">
        <v>10.75</v>
      </c>
      <c r="T20" s="258"/>
      <c r="U20" s="255">
        <v>11.5</v>
      </c>
      <c r="V20" s="256"/>
      <c r="W20" s="257">
        <v>32.5</v>
      </c>
      <c r="X20" s="258"/>
      <c r="Y20" s="255">
        <v>38.75</v>
      </c>
      <c r="Z20" s="256"/>
      <c r="AA20" s="257">
        <v>31.25</v>
      </c>
      <c r="AB20" s="258"/>
      <c r="AC20" s="255">
        <v>4.5</v>
      </c>
      <c r="AD20" s="256"/>
      <c r="AE20" s="257">
        <v>2</v>
      </c>
      <c r="AF20" s="258"/>
      <c r="AG20" s="255">
        <v>1.75</v>
      </c>
      <c r="AH20" s="256"/>
      <c r="AI20" s="257">
        <v>1</v>
      </c>
      <c r="AJ20" s="258"/>
      <c r="AK20" s="255">
        <v>2</v>
      </c>
      <c r="AL20" s="256"/>
      <c r="AM20" s="257">
        <v>12.5</v>
      </c>
      <c r="AN20" s="258"/>
      <c r="AO20" s="255">
        <v>1.25</v>
      </c>
      <c r="AP20" s="256"/>
      <c r="AQ20" s="257">
        <v>2.5</v>
      </c>
      <c r="AR20" s="258"/>
      <c r="AS20" s="255"/>
      <c r="AT20" s="258"/>
      <c r="AU20" s="33"/>
      <c r="AV20" s="33"/>
      <c r="AW20" s="33"/>
    </row>
    <row r="21" spans="1:49" ht="33" customHeight="1" x14ac:dyDescent="0.25">
      <c r="A21" s="81">
        <v>2</v>
      </c>
      <c r="B21" s="251" t="s">
        <v>108</v>
      </c>
      <c r="C21" s="252"/>
      <c r="D21" s="252"/>
      <c r="E21" s="252"/>
      <c r="F21" s="83">
        <v>1.5</v>
      </c>
      <c r="G21" s="253"/>
      <c r="H21" s="253"/>
      <c r="I21" s="253"/>
      <c r="J21" s="253"/>
      <c r="K21" s="82"/>
      <c r="L21" s="254"/>
      <c r="M21" s="253"/>
      <c r="N21" s="253"/>
      <c r="O21" s="253"/>
      <c r="P21" s="82"/>
      <c r="Q21" s="255">
        <v>89.75</v>
      </c>
      <c r="R21" s="256"/>
      <c r="S21" s="257">
        <v>91.75</v>
      </c>
      <c r="T21" s="258"/>
      <c r="U21" s="255">
        <v>99</v>
      </c>
      <c r="V21" s="256"/>
      <c r="W21" s="257">
        <v>99</v>
      </c>
      <c r="X21" s="258"/>
      <c r="Y21" s="255">
        <v>87.5</v>
      </c>
      <c r="Z21" s="256"/>
      <c r="AA21" s="257">
        <v>99</v>
      </c>
      <c r="AB21" s="258"/>
      <c r="AC21" s="255">
        <v>99</v>
      </c>
      <c r="AD21" s="256"/>
      <c r="AE21" s="257">
        <v>99</v>
      </c>
      <c r="AF21" s="258"/>
      <c r="AG21" s="255">
        <v>96.75</v>
      </c>
      <c r="AH21" s="256"/>
      <c r="AI21" s="257">
        <v>99</v>
      </c>
      <c r="AJ21" s="258"/>
      <c r="AK21" s="255">
        <v>99</v>
      </c>
      <c r="AL21" s="256"/>
      <c r="AM21" s="257">
        <v>99</v>
      </c>
      <c r="AN21" s="258"/>
      <c r="AO21" s="255">
        <v>99</v>
      </c>
      <c r="AP21" s="256"/>
      <c r="AQ21" s="257">
        <v>99</v>
      </c>
      <c r="AR21" s="258"/>
      <c r="AS21" s="255"/>
      <c r="AT21" s="258"/>
      <c r="AU21" s="33"/>
      <c r="AV21" s="33"/>
      <c r="AW21" s="33"/>
    </row>
    <row r="22" spans="1:49" ht="33" customHeight="1" x14ac:dyDescent="0.25">
      <c r="A22" s="81">
        <v>3</v>
      </c>
      <c r="B22" s="251" t="s">
        <v>109</v>
      </c>
      <c r="C22" s="252"/>
      <c r="D22" s="252"/>
      <c r="E22" s="252"/>
      <c r="F22" s="83">
        <v>1</v>
      </c>
      <c r="G22" s="253"/>
      <c r="H22" s="253"/>
      <c r="I22" s="253"/>
      <c r="J22" s="253"/>
      <c r="K22" s="82"/>
      <c r="L22" s="254"/>
      <c r="M22" s="253"/>
      <c r="N22" s="253"/>
      <c r="O22" s="253"/>
      <c r="P22" s="82"/>
      <c r="Q22" s="255">
        <v>25</v>
      </c>
      <c r="R22" s="256"/>
      <c r="S22" s="257">
        <v>25</v>
      </c>
      <c r="T22" s="258"/>
      <c r="U22" s="255">
        <v>99</v>
      </c>
      <c r="V22" s="256"/>
      <c r="W22" s="257">
        <v>99</v>
      </c>
      <c r="X22" s="258"/>
      <c r="Y22" s="255">
        <v>98.75</v>
      </c>
      <c r="Z22" s="256"/>
      <c r="AA22" s="257">
        <v>99</v>
      </c>
      <c r="AB22" s="258"/>
      <c r="AC22" s="255">
        <v>99</v>
      </c>
      <c r="AD22" s="256"/>
      <c r="AE22" s="257">
        <v>99</v>
      </c>
      <c r="AF22" s="258"/>
      <c r="AG22" s="255">
        <v>53.25</v>
      </c>
      <c r="AH22" s="256"/>
      <c r="AI22" s="257">
        <v>99</v>
      </c>
      <c r="AJ22" s="258"/>
      <c r="AK22" s="255">
        <v>76.25</v>
      </c>
      <c r="AL22" s="256"/>
      <c r="AM22" s="257">
        <v>99</v>
      </c>
      <c r="AN22" s="258"/>
      <c r="AO22" s="255">
        <v>99</v>
      </c>
      <c r="AP22" s="256"/>
      <c r="AQ22" s="257">
        <v>99</v>
      </c>
      <c r="AR22" s="258"/>
      <c r="AS22" s="255"/>
      <c r="AT22" s="258"/>
      <c r="AU22" s="33"/>
      <c r="AV22" s="33"/>
      <c r="AW22" s="33"/>
    </row>
    <row r="23" spans="1:49" ht="33" customHeight="1" x14ac:dyDescent="0.25">
      <c r="A23" s="81">
        <v>4</v>
      </c>
      <c r="B23" s="251" t="s">
        <v>110</v>
      </c>
      <c r="C23" s="252"/>
      <c r="D23" s="252"/>
      <c r="E23" s="252"/>
      <c r="F23" s="82" t="s">
        <v>111</v>
      </c>
      <c r="G23" s="253"/>
      <c r="H23" s="253"/>
      <c r="I23" s="253"/>
      <c r="J23" s="253"/>
      <c r="K23" s="82"/>
      <c r="L23" s="254"/>
      <c r="M23" s="253"/>
      <c r="N23" s="253"/>
      <c r="O23" s="253"/>
      <c r="P23" s="82"/>
      <c r="Q23" s="255">
        <v>73.75</v>
      </c>
      <c r="R23" s="256"/>
      <c r="S23" s="257">
        <v>45</v>
      </c>
      <c r="T23" s="258"/>
      <c r="U23" s="255">
        <v>99</v>
      </c>
      <c r="V23" s="256"/>
      <c r="W23" s="257">
        <v>99</v>
      </c>
      <c r="X23" s="258"/>
      <c r="Y23" s="255">
        <v>99</v>
      </c>
      <c r="Z23" s="256"/>
      <c r="AA23" s="257">
        <v>99</v>
      </c>
      <c r="AB23" s="258"/>
      <c r="AC23" s="255">
        <v>98</v>
      </c>
      <c r="AD23" s="256"/>
      <c r="AE23" s="257">
        <v>99</v>
      </c>
      <c r="AF23" s="258"/>
      <c r="AG23" s="255">
        <v>97</v>
      </c>
      <c r="AH23" s="256"/>
      <c r="AI23" s="257">
        <v>96.75</v>
      </c>
      <c r="AJ23" s="258"/>
      <c r="AK23" s="255">
        <v>99</v>
      </c>
      <c r="AL23" s="256"/>
      <c r="AM23" s="257">
        <v>99</v>
      </c>
      <c r="AN23" s="258"/>
      <c r="AO23" s="255">
        <v>82.25</v>
      </c>
      <c r="AP23" s="256"/>
      <c r="AQ23" s="257">
        <v>89.75</v>
      </c>
      <c r="AR23" s="258"/>
      <c r="AS23" s="255"/>
      <c r="AT23" s="258"/>
      <c r="AU23" s="33"/>
      <c r="AV23" s="33"/>
      <c r="AW23" s="33"/>
    </row>
    <row r="24" spans="1:49" ht="48" customHeight="1" x14ac:dyDescent="0.25">
      <c r="A24" s="81">
        <v>5</v>
      </c>
      <c r="B24" s="251" t="s">
        <v>112</v>
      </c>
      <c r="C24" s="252"/>
      <c r="D24" s="252"/>
      <c r="E24" s="252"/>
      <c r="F24" s="82" t="s">
        <v>113</v>
      </c>
      <c r="G24" s="253"/>
      <c r="H24" s="253"/>
      <c r="I24" s="253"/>
      <c r="J24" s="253"/>
      <c r="K24" s="82"/>
      <c r="L24" s="254"/>
      <c r="M24" s="253"/>
      <c r="N24" s="253"/>
      <c r="O24" s="253"/>
      <c r="P24" s="82"/>
      <c r="Q24" s="255">
        <v>94.75</v>
      </c>
      <c r="R24" s="256"/>
      <c r="S24" s="257">
        <v>94.25</v>
      </c>
      <c r="T24" s="258"/>
      <c r="U24" s="255">
        <v>99</v>
      </c>
      <c r="V24" s="256"/>
      <c r="W24" s="257">
        <v>99</v>
      </c>
      <c r="X24" s="258"/>
      <c r="Y24" s="255">
        <v>94.25</v>
      </c>
      <c r="Z24" s="256"/>
      <c r="AA24" s="257">
        <v>99</v>
      </c>
      <c r="AB24" s="258"/>
      <c r="AC24" s="255">
        <v>99</v>
      </c>
      <c r="AD24" s="256"/>
      <c r="AE24" s="257">
        <v>99</v>
      </c>
      <c r="AF24" s="258"/>
      <c r="AG24" s="255">
        <v>92.25</v>
      </c>
      <c r="AH24" s="256"/>
      <c r="AI24" s="257">
        <v>88.5</v>
      </c>
      <c r="AJ24" s="258"/>
      <c r="AK24" s="255">
        <v>94.5</v>
      </c>
      <c r="AL24" s="256"/>
      <c r="AM24" s="257">
        <v>99</v>
      </c>
      <c r="AN24" s="258"/>
      <c r="AO24" s="255">
        <v>98.75</v>
      </c>
      <c r="AP24" s="256"/>
      <c r="AQ24" s="257">
        <v>96.75</v>
      </c>
      <c r="AR24" s="258"/>
      <c r="AS24" s="255"/>
      <c r="AT24" s="258"/>
      <c r="AU24" s="33"/>
      <c r="AV24" s="33"/>
      <c r="AW24" s="33"/>
    </row>
    <row r="25" spans="1:49" ht="48" customHeight="1" x14ac:dyDescent="0.25">
      <c r="A25" s="81">
        <v>6</v>
      </c>
      <c r="B25" s="251" t="s">
        <v>114</v>
      </c>
      <c r="C25" s="252"/>
      <c r="D25" s="252"/>
      <c r="E25" s="252"/>
      <c r="F25" s="82" t="s">
        <v>115</v>
      </c>
      <c r="G25" s="253"/>
      <c r="H25" s="253"/>
      <c r="I25" s="253"/>
      <c r="J25" s="253"/>
      <c r="K25" s="82"/>
      <c r="L25" s="254"/>
      <c r="M25" s="253"/>
      <c r="N25" s="253"/>
      <c r="O25" s="253"/>
      <c r="P25" s="82"/>
      <c r="Q25" s="255">
        <v>71.25</v>
      </c>
      <c r="R25" s="256"/>
      <c r="S25" s="257">
        <v>37.5</v>
      </c>
      <c r="T25" s="258"/>
      <c r="U25" s="255">
        <v>99</v>
      </c>
      <c r="V25" s="256"/>
      <c r="W25" s="257">
        <v>99</v>
      </c>
      <c r="X25" s="258"/>
      <c r="Y25" s="255">
        <v>98.75</v>
      </c>
      <c r="Z25" s="256"/>
      <c r="AA25" s="257">
        <v>99</v>
      </c>
      <c r="AB25" s="258"/>
      <c r="AC25" s="255">
        <v>98.75</v>
      </c>
      <c r="AD25" s="256"/>
      <c r="AE25" s="257">
        <v>99</v>
      </c>
      <c r="AF25" s="258"/>
      <c r="AG25" s="255">
        <v>99</v>
      </c>
      <c r="AH25" s="256"/>
      <c r="AI25" s="257">
        <v>99</v>
      </c>
      <c r="AJ25" s="258"/>
      <c r="AK25" s="255">
        <v>99</v>
      </c>
      <c r="AL25" s="256"/>
      <c r="AM25" s="257">
        <v>99</v>
      </c>
      <c r="AN25" s="258"/>
      <c r="AO25" s="255">
        <v>99</v>
      </c>
      <c r="AP25" s="256"/>
      <c r="AQ25" s="257">
        <v>99</v>
      </c>
      <c r="AR25" s="258"/>
      <c r="AS25" s="255"/>
      <c r="AT25" s="258"/>
      <c r="AU25" s="33"/>
      <c r="AV25" s="33"/>
      <c r="AW25" s="33"/>
    </row>
    <row r="26" spans="1:49" s="58" customFormat="1" ht="8.25" customHeight="1" x14ac:dyDescent="0.2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</row>
    <row r="27" spans="1:49" s="58" customFormat="1" ht="23.25" customHeight="1" x14ac:dyDescent="0.25">
      <c r="A27" s="224" t="s">
        <v>56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68"/>
      <c r="AV27" s="68"/>
    </row>
    <row r="28" spans="1:49" s="58" customFormat="1" ht="59.25" customHeight="1" x14ac:dyDescent="0.25">
      <c r="A28" s="225" t="s">
        <v>57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7"/>
      <c r="Q28" s="228" t="s">
        <v>65</v>
      </c>
      <c r="R28" s="259"/>
      <c r="S28" s="259"/>
      <c r="T28" s="260"/>
      <c r="U28" s="228" t="s">
        <v>66</v>
      </c>
      <c r="V28" s="259"/>
      <c r="W28" s="259"/>
      <c r="X28" s="260"/>
      <c r="Y28" s="231" t="s">
        <v>70</v>
      </c>
      <c r="Z28" s="232"/>
      <c r="AA28" s="231"/>
      <c r="AB28" s="232"/>
      <c r="AC28" s="231"/>
      <c r="AD28" s="232"/>
      <c r="AE28" s="231"/>
      <c r="AF28" s="232"/>
      <c r="AG28" s="231"/>
      <c r="AH28" s="232"/>
      <c r="AI28" s="231"/>
      <c r="AJ28" s="232"/>
      <c r="AK28" s="231"/>
      <c r="AL28" s="232"/>
      <c r="AM28" s="231"/>
      <c r="AN28" s="232"/>
      <c r="AO28" s="231"/>
      <c r="AP28" s="232"/>
      <c r="AQ28" s="231"/>
      <c r="AR28" s="232"/>
      <c r="AS28" s="231"/>
      <c r="AT28" s="232"/>
      <c r="AU28" s="69"/>
      <c r="AV28" s="69"/>
    </row>
    <row r="29" spans="1:49" s="58" customFormat="1" ht="23.25" customHeight="1" x14ac:dyDescent="0.25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8"/>
      <c r="O29" s="98"/>
      <c r="P29" s="99" t="s">
        <v>59</v>
      </c>
      <c r="Q29" s="234" t="s">
        <v>67</v>
      </c>
      <c r="R29" s="235"/>
      <c r="S29" s="236" t="s">
        <v>67</v>
      </c>
      <c r="T29" s="237"/>
      <c r="U29" s="234" t="s">
        <v>68</v>
      </c>
      <c r="V29" s="235"/>
      <c r="W29" s="236" t="s">
        <v>68</v>
      </c>
      <c r="X29" s="237"/>
      <c r="Y29" s="234" t="s">
        <v>67</v>
      </c>
      <c r="Z29" s="238"/>
      <c r="AA29" s="234"/>
      <c r="AB29" s="238"/>
      <c r="AC29" s="234"/>
      <c r="AD29" s="238"/>
      <c r="AE29" s="234"/>
      <c r="AF29" s="238"/>
      <c r="AG29" s="234"/>
      <c r="AH29" s="238"/>
      <c r="AI29" s="234"/>
      <c r="AJ29" s="238"/>
      <c r="AK29" s="234"/>
      <c r="AL29" s="238"/>
      <c r="AM29" s="234"/>
      <c r="AN29" s="238"/>
      <c r="AO29" s="234"/>
      <c r="AP29" s="238"/>
      <c r="AQ29" s="234"/>
      <c r="AR29" s="238"/>
      <c r="AS29" s="234"/>
      <c r="AT29" s="238"/>
      <c r="AU29" s="69"/>
      <c r="AV29" s="69"/>
    </row>
    <row r="30" spans="1:49" s="58" customFormat="1" ht="23.25" customHeight="1" x14ac:dyDescent="0.25">
      <c r="A30" s="70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8"/>
      <c r="O30" s="98"/>
      <c r="P30" s="99"/>
      <c r="Q30" s="234" t="s">
        <v>60</v>
      </c>
      <c r="R30" s="235"/>
      <c r="S30" s="239" t="s">
        <v>60</v>
      </c>
      <c r="T30" s="238"/>
      <c r="U30" s="234" t="s">
        <v>60</v>
      </c>
      <c r="V30" s="235"/>
      <c r="W30" s="239" t="s">
        <v>60</v>
      </c>
      <c r="X30" s="238"/>
      <c r="Y30" s="234" t="s">
        <v>60</v>
      </c>
      <c r="Z30" s="238"/>
      <c r="AA30" s="234"/>
      <c r="AB30" s="238"/>
      <c r="AC30" s="234"/>
      <c r="AD30" s="238"/>
      <c r="AE30" s="234"/>
      <c r="AF30" s="238"/>
      <c r="AG30" s="234"/>
      <c r="AH30" s="238"/>
      <c r="AI30" s="234"/>
      <c r="AJ30" s="238"/>
      <c r="AK30" s="234"/>
      <c r="AL30" s="238"/>
      <c r="AM30" s="234"/>
      <c r="AN30" s="238"/>
      <c r="AO30" s="234"/>
      <c r="AP30" s="238"/>
      <c r="AQ30" s="234"/>
      <c r="AR30" s="238"/>
      <c r="AS30" s="234"/>
      <c r="AT30" s="238"/>
      <c r="AU30" s="69"/>
      <c r="AV30" s="69"/>
    </row>
    <row r="31" spans="1:49" s="58" customFormat="1" ht="23.25" customHeight="1" x14ac:dyDescent="0.2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3"/>
      <c r="Q31" s="234" t="s">
        <v>61</v>
      </c>
      <c r="R31" s="235"/>
      <c r="S31" s="239" t="s">
        <v>61</v>
      </c>
      <c r="T31" s="238"/>
      <c r="U31" s="234" t="s">
        <v>61</v>
      </c>
      <c r="V31" s="235"/>
      <c r="W31" s="239" t="s">
        <v>61</v>
      </c>
      <c r="X31" s="238"/>
      <c r="Y31" s="234" t="s">
        <v>61</v>
      </c>
      <c r="Z31" s="238"/>
      <c r="AA31" s="234"/>
      <c r="AB31" s="238"/>
      <c r="AC31" s="234"/>
      <c r="AD31" s="238"/>
      <c r="AE31" s="234"/>
      <c r="AF31" s="238"/>
      <c r="AG31" s="234"/>
      <c r="AH31" s="238"/>
      <c r="AI31" s="234"/>
      <c r="AJ31" s="238"/>
      <c r="AK31" s="234"/>
      <c r="AL31" s="238"/>
      <c r="AM31" s="234"/>
      <c r="AN31" s="238"/>
      <c r="AO31" s="234"/>
      <c r="AP31" s="238"/>
      <c r="AQ31" s="234"/>
      <c r="AR31" s="238"/>
      <c r="AS31" s="234"/>
      <c r="AT31" s="238"/>
      <c r="AU31" s="69"/>
      <c r="AV31" s="69"/>
    </row>
    <row r="32" spans="1:49" s="58" customFormat="1" ht="23.25" customHeight="1" x14ac:dyDescent="0.25">
      <c r="A32" s="74"/>
      <c r="B32" s="240">
        <v>44357</v>
      </c>
      <c r="C32" s="240"/>
      <c r="D32" s="240"/>
      <c r="E32" s="100"/>
      <c r="F32" s="100"/>
      <c r="G32" s="240"/>
      <c r="H32" s="240"/>
      <c r="I32" s="240"/>
      <c r="J32" s="100"/>
      <c r="K32" s="100"/>
      <c r="L32" s="240"/>
      <c r="M32" s="240"/>
      <c r="N32" s="240"/>
      <c r="O32" s="241" t="s">
        <v>46</v>
      </c>
      <c r="P32" s="242"/>
      <c r="Q32" s="243">
        <v>44368</v>
      </c>
      <c r="R32" s="244"/>
      <c r="S32" s="245">
        <v>44399</v>
      </c>
      <c r="T32" s="246"/>
      <c r="U32" s="243">
        <v>44368</v>
      </c>
      <c r="V32" s="244"/>
      <c r="W32" s="245">
        <v>44399</v>
      </c>
      <c r="X32" s="246"/>
      <c r="Y32" s="243">
        <v>44368</v>
      </c>
      <c r="Z32" s="246"/>
      <c r="AA32" s="243"/>
      <c r="AB32" s="246"/>
      <c r="AC32" s="243"/>
      <c r="AD32" s="246"/>
      <c r="AE32" s="243"/>
      <c r="AF32" s="246"/>
      <c r="AG32" s="243"/>
      <c r="AH32" s="246"/>
      <c r="AI32" s="243"/>
      <c r="AJ32" s="246"/>
      <c r="AK32" s="243"/>
      <c r="AL32" s="246"/>
      <c r="AM32" s="243"/>
      <c r="AN32" s="246"/>
      <c r="AO32" s="243"/>
      <c r="AP32" s="246"/>
      <c r="AQ32" s="243"/>
      <c r="AR32" s="246"/>
      <c r="AS32" s="243"/>
      <c r="AT32" s="246"/>
      <c r="AU32" s="69"/>
      <c r="AV32" s="69"/>
    </row>
    <row r="33" spans="1:49" s="58" customFormat="1" ht="36" customHeight="1" thickBot="1" x14ac:dyDescent="0.3">
      <c r="A33" s="75" t="s">
        <v>62</v>
      </c>
      <c r="B33" s="76">
        <v>13</v>
      </c>
      <c r="C33" s="77" t="s">
        <v>63</v>
      </c>
      <c r="D33" s="76">
        <v>15</v>
      </c>
      <c r="E33" s="78"/>
      <c r="F33" s="79" t="s">
        <v>64</v>
      </c>
      <c r="G33" s="80"/>
      <c r="H33" s="77" t="s">
        <v>63</v>
      </c>
      <c r="I33" s="76"/>
      <c r="J33" s="77"/>
      <c r="K33" s="79" t="s">
        <v>64</v>
      </c>
      <c r="L33" s="80"/>
      <c r="M33" s="77" t="s">
        <v>63</v>
      </c>
      <c r="N33" s="76"/>
      <c r="O33" s="77"/>
      <c r="P33" s="79" t="s">
        <v>64</v>
      </c>
      <c r="Q33" s="247">
        <v>15</v>
      </c>
      <c r="R33" s="248"/>
      <c r="S33" s="249">
        <v>57</v>
      </c>
      <c r="T33" s="250"/>
      <c r="U33" s="247">
        <v>15</v>
      </c>
      <c r="V33" s="248"/>
      <c r="W33" s="249">
        <v>57</v>
      </c>
      <c r="X33" s="250"/>
      <c r="Y33" s="247">
        <v>15</v>
      </c>
      <c r="Z33" s="250"/>
      <c r="AA33" s="247"/>
      <c r="AB33" s="250"/>
      <c r="AC33" s="247"/>
      <c r="AD33" s="250"/>
      <c r="AE33" s="247"/>
      <c r="AF33" s="250"/>
      <c r="AG33" s="247"/>
      <c r="AH33" s="250"/>
      <c r="AI33" s="247"/>
      <c r="AJ33" s="250"/>
      <c r="AK33" s="247"/>
      <c r="AL33" s="250"/>
      <c r="AM33" s="247"/>
      <c r="AN33" s="250"/>
      <c r="AO33" s="247"/>
      <c r="AP33" s="250"/>
      <c r="AQ33" s="247"/>
      <c r="AR33" s="250"/>
      <c r="AS33" s="247"/>
      <c r="AT33" s="250"/>
      <c r="AU33" s="69"/>
      <c r="AV33" s="69"/>
      <c r="AW33" s="68"/>
    </row>
    <row r="34" spans="1:49" ht="33" customHeight="1" thickTop="1" x14ac:dyDescent="0.25">
      <c r="A34" s="81">
        <v>1</v>
      </c>
      <c r="B34" s="251" t="s">
        <v>1</v>
      </c>
      <c r="C34" s="252"/>
      <c r="D34" s="252"/>
      <c r="E34" s="252"/>
      <c r="F34" s="82"/>
      <c r="G34" s="253"/>
      <c r="H34" s="253"/>
      <c r="I34" s="253"/>
      <c r="J34" s="253"/>
      <c r="K34" s="82"/>
      <c r="L34" s="254"/>
      <c r="M34" s="253"/>
      <c r="N34" s="253"/>
      <c r="O34" s="253"/>
      <c r="P34" s="82"/>
      <c r="Q34" s="255">
        <v>15</v>
      </c>
      <c r="R34" s="256"/>
      <c r="S34" s="257">
        <v>48.75</v>
      </c>
      <c r="T34" s="258"/>
      <c r="U34" s="255">
        <v>67</v>
      </c>
      <c r="V34" s="256"/>
      <c r="W34" s="257">
        <v>93.75</v>
      </c>
      <c r="X34" s="258"/>
      <c r="Y34" s="255"/>
      <c r="Z34" s="258"/>
      <c r="AA34" s="255"/>
      <c r="AB34" s="258"/>
      <c r="AC34" s="255"/>
      <c r="AD34" s="258"/>
      <c r="AE34" s="255"/>
      <c r="AF34" s="258"/>
      <c r="AG34" s="255"/>
      <c r="AH34" s="258"/>
      <c r="AI34" s="255"/>
      <c r="AJ34" s="258"/>
      <c r="AK34" s="255"/>
      <c r="AL34" s="258"/>
      <c r="AM34" s="255"/>
      <c r="AN34" s="258"/>
      <c r="AO34" s="255"/>
      <c r="AP34" s="258"/>
      <c r="AQ34" s="255"/>
      <c r="AR34" s="258"/>
      <c r="AS34" s="255"/>
      <c r="AT34" s="258"/>
      <c r="AU34" s="33"/>
      <c r="AV34" s="33"/>
      <c r="AW34" s="33"/>
    </row>
    <row r="35" spans="1:49" ht="33" customHeight="1" x14ac:dyDescent="0.25">
      <c r="A35" s="81">
        <v>2</v>
      </c>
      <c r="B35" s="251" t="s">
        <v>108</v>
      </c>
      <c r="C35" s="252"/>
      <c r="D35" s="252"/>
      <c r="E35" s="252"/>
      <c r="F35" s="83">
        <v>1.5</v>
      </c>
      <c r="G35" s="253"/>
      <c r="H35" s="253"/>
      <c r="I35" s="253"/>
      <c r="J35" s="253"/>
      <c r="K35" s="82"/>
      <c r="L35" s="254"/>
      <c r="M35" s="253"/>
      <c r="N35" s="253"/>
      <c r="O35" s="253"/>
      <c r="P35" s="82"/>
      <c r="Q35" s="255"/>
      <c r="R35" s="256"/>
      <c r="S35" s="257"/>
      <c r="T35" s="258"/>
      <c r="U35" s="255"/>
      <c r="V35" s="256"/>
      <c r="W35" s="257"/>
      <c r="X35" s="258"/>
      <c r="Y35" s="255">
        <v>0</v>
      </c>
      <c r="Z35" s="258"/>
      <c r="AA35" s="255"/>
      <c r="AB35" s="258"/>
      <c r="AC35" s="255"/>
      <c r="AD35" s="258"/>
      <c r="AE35" s="255"/>
      <c r="AF35" s="258"/>
      <c r="AG35" s="255"/>
      <c r="AH35" s="258"/>
      <c r="AI35" s="255"/>
      <c r="AJ35" s="258"/>
      <c r="AK35" s="255"/>
      <c r="AL35" s="258"/>
      <c r="AM35" s="255"/>
      <c r="AN35" s="258"/>
      <c r="AO35" s="255"/>
      <c r="AP35" s="258"/>
      <c r="AQ35" s="255"/>
      <c r="AR35" s="258"/>
      <c r="AS35" s="255"/>
      <c r="AT35" s="258"/>
      <c r="AU35" s="33"/>
      <c r="AV35" s="33"/>
      <c r="AW35" s="33"/>
    </row>
    <row r="36" spans="1:49" ht="33" customHeight="1" x14ac:dyDescent="0.25">
      <c r="A36" s="81">
        <v>3</v>
      </c>
      <c r="B36" s="251" t="s">
        <v>109</v>
      </c>
      <c r="C36" s="252"/>
      <c r="D36" s="252"/>
      <c r="E36" s="252"/>
      <c r="F36" s="83">
        <v>1</v>
      </c>
      <c r="G36" s="253"/>
      <c r="H36" s="253"/>
      <c r="I36" s="253"/>
      <c r="J36" s="253"/>
      <c r="K36" s="82"/>
      <c r="L36" s="254"/>
      <c r="M36" s="253"/>
      <c r="N36" s="253"/>
      <c r="O36" s="253"/>
      <c r="P36" s="82"/>
      <c r="Q36" s="255"/>
      <c r="R36" s="256"/>
      <c r="S36" s="257"/>
      <c r="T36" s="258"/>
      <c r="U36" s="255"/>
      <c r="V36" s="256"/>
      <c r="W36" s="257"/>
      <c r="X36" s="258"/>
      <c r="Y36" s="255">
        <v>0</v>
      </c>
      <c r="Z36" s="258"/>
      <c r="AA36" s="255"/>
      <c r="AB36" s="258"/>
      <c r="AC36" s="255"/>
      <c r="AD36" s="258"/>
      <c r="AE36" s="255"/>
      <c r="AF36" s="258"/>
      <c r="AG36" s="255"/>
      <c r="AH36" s="258"/>
      <c r="AI36" s="255"/>
      <c r="AJ36" s="258"/>
      <c r="AK36" s="255"/>
      <c r="AL36" s="258"/>
      <c r="AM36" s="255"/>
      <c r="AN36" s="258"/>
      <c r="AO36" s="255"/>
      <c r="AP36" s="258"/>
      <c r="AQ36" s="255"/>
      <c r="AR36" s="258"/>
      <c r="AS36" s="255"/>
      <c r="AT36" s="258"/>
      <c r="AU36" s="33"/>
      <c r="AV36" s="33"/>
      <c r="AW36" s="33"/>
    </row>
    <row r="37" spans="1:49" ht="33" customHeight="1" x14ac:dyDescent="0.25">
      <c r="A37" s="81">
        <v>4</v>
      </c>
      <c r="B37" s="251" t="s">
        <v>110</v>
      </c>
      <c r="C37" s="252"/>
      <c r="D37" s="252"/>
      <c r="E37" s="252"/>
      <c r="F37" s="82" t="s">
        <v>111</v>
      </c>
      <c r="G37" s="253"/>
      <c r="H37" s="253"/>
      <c r="I37" s="253"/>
      <c r="J37" s="253"/>
      <c r="K37" s="82"/>
      <c r="L37" s="254"/>
      <c r="M37" s="253"/>
      <c r="N37" s="253"/>
      <c r="O37" s="253"/>
      <c r="P37" s="82"/>
      <c r="Q37" s="255"/>
      <c r="R37" s="256"/>
      <c r="S37" s="257"/>
      <c r="T37" s="258"/>
      <c r="U37" s="255"/>
      <c r="V37" s="256"/>
      <c r="W37" s="257"/>
      <c r="X37" s="258"/>
      <c r="Y37" s="255">
        <v>0</v>
      </c>
      <c r="Z37" s="258"/>
      <c r="AA37" s="255"/>
      <c r="AB37" s="258"/>
      <c r="AC37" s="255"/>
      <c r="AD37" s="258"/>
      <c r="AE37" s="255"/>
      <c r="AF37" s="258"/>
      <c r="AG37" s="255"/>
      <c r="AH37" s="258"/>
      <c r="AI37" s="255"/>
      <c r="AJ37" s="258"/>
      <c r="AK37" s="255"/>
      <c r="AL37" s="258"/>
      <c r="AM37" s="255"/>
      <c r="AN37" s="258"/>
      <c r="AO37" s="255"/>
      <c r="AP37" s="258"/>
      <c r="AQ37" s="255"/>
      <c r="AR37" s="258"/>
      <c r="AS37" s="255"/>
      <c r="AT37" s="258"/>
      <c r="AU37" s="33"/>
      <c r="AV37" s="33"/>
      <c r="AW37" s="33"/>
    </row>
    <row r="38" spans="1:49" ht="48" customHeight="1" x14ac:dyDescent="0.25">
      <c r="A38" s="81">
        <v>5</v>
      </c>
      <c r="B38" s="251" t="s">
        <v>112</v>
      </c>
      <c r="C38" s="252"/>
      <c r="D38" s="252"/>
      <c r="E38" s="252"/>
      <c r="F38" s="82" t="s">
        <v>113</v>
      </c>
      <c r="G38" s="253"/>
      <c r="H38" s="253"/>
      <c r="I38" s="253"/>
      <c r="J38" s="253"/>
      <c r="K38" s="82"/>
      <c r="L38" s="254"/>
      <c r="M38" s="253"/>
      <c r="N38" s="253"/>
      <c r="O38" s="253"/>
      <c r="P38" s="82"/>
      <c r="Q38" s="255"/>
      <c r="R38" s="256"/>
      <c r="S38" s="257"/>
      <c r="T38" s="258"/>
      <c r="U38" s="255"/>
      <c r="V38" s="256"/>
      <c r="W38" s="257"/>
      <c r="X38" s="258"/>
      <c r="Y38" s="255">
        <v>0</v>
      </c>
      <c r="Z38" s="258"/>
      <c r="AA38" s="255"/>
      <c r="AB38" s="258"/>
      <c r="AC38" s="255"/>
      <c r="AD38" s="258"/>
      <c r="AE38" s="255"/>
      <c r="AF38" s="258"/>
      <c r="AG38" s="255"/>
      <c r="AH38" s="258"/>
      <c r="AI38" s="255"/>
      <c r="AJ38" s="258"/>
      <c r="AK38" s="255"/>
      <c r="AL38" s="258"/>
      <c r="AM38" s="255"/>
      <c r="AN38" s="258"/>
      <c r="AO38" s="255"/>
      <c r="AP38" s="258"/>
      <c r="AQ38" s="255"/>
      <c r="AR38" s="258"/>
      <c r="AS38" s="255"/>
      <c r="AT38" s="258"/>
      <c r="AU38" s="33"/>
      <c r="AV38" s="33"/>
      <c r="AW38" s="33"/>
    </row>
    <row r="39" spans="1:49" ht="48" customHeight="1" x14ac:dyDescent="0.25">
      <c r="A39" s="81">
        <v>6</v>
      </c>
      <c r="B39" s="251" t="s">
        <v>114</v>
      </c>
      <c r="C39" s="252"/>
      <c r="D39" s="252"/>
      <c r="E39" s="252"/>
      <c r="F39" s="82" t="s">
        <v>115</v>
      </c>
      <c r="G39" s="253"/>
      <c r="H39" s="253"/>
      <c r="I39" s="253"/>
      <c r="J39" s="253"/>
      <c r="K39" s="82"/>
      <c r="L39" s="254"/>
      <c r="M39" s="253"/>
      <c r="N39" s="253"/>
      <c r="O39" s="253"/>
      <c r="P39" s="82"/>
      <c r="Q39" s="255"/>
      <c r="R39" s="256"/>
      <c r="S39" s="257"/>
      <c r="T39" s="258"/>
      <c r="U39" s="255"/>
      <c r="V39" s="256"/>
      <c r="W39" s="257"/>
      <c r="X39" s="258"/>
      <c r="Y39" s="255">
        <v>0</v>
      </c>
      <c r="Z39" s="258"/>
      <c r="AA39" s="255"/>
      <c r="AB39" s="258"/>
      <c r="AC39" s="255"/>
      <c r="AD39" s="258"/>
      <c r="AE39" s="255"/>
      <c r="AF39" s="258"/>
      <c r="AG39" s="255"/>
      <c r="AH39" s="258"/>
      <c r="AI39" s="255"/>
      <c r="AJ39" s="258"/>
      <c r="AK39" s="255"/>
      <c r="AL39" s="258"/>
      <c r="AM39" s="255"/>
      <c r="AN39" s="258"/>
      <c r="AO39" s="255"/>
      <c r="AP39" s="258"/>
      <c r="AQ39" s="255"/>
      <c r="AR39" s="258"/>
      <c r="AS39" s="255"/>
      <c r="AT39" s="258"/>
      <c r="AU39" s="33"/>
      <c r="AV39" s="33"/>
      <c r="AW39" s="33"/>
    </row>
  </sheetData>
  <mergeCells count="475">
    <mergeCell ref="AO39:AP39"/>
    <mergeCell ref="AQ39:AR39"/>
    <mergeCell ref="AS39:AT39"/>
    <mergeCell ref="W39:X39"/>
    <mergeCell ref="Y39:Z39"/>
    <mergeCell ref="AA39:AB39"/>
    <mergeCell ref="AC39:AD39"/>
    <mergeCell ref="AE39:AF39"/>
    <mergeCell ref="AG39:AH39"/>
    <mergeCell ref="B39:E39"/>
    <mergeCell ref="G39:J39"/>
    <mergeCell ref="L39:O39"/>
    <mergeCell ref="Q39:R39"/>
    <mergeCell ref="S39:T39"/>
    <mergeCell ref="U39:V39"/>
    <mergeCell ref="AI38:AJ38"/>
    <mergeCell ref="AK38:AL38"/>
    <mergeCell ref="AM38:AN38"/>
    <mergeCell ref="B38:E38"/>
    <mergeCell ref="G38:J38"/>
    <mergeCell ref="L38:O38"/>
    <mergeCell ref="Q38:R38"/>
    <mergeCell ref="S38:T38"/>
    <mergeCell ref="U38:V38"/>
    <mergeCell ref="AI39:AJ39"/>
    <mergeCell ref="AK39:AL39"/>
    <mergeCell ref="AM39:AN39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B37:E37"/>
    <mergeCell ref="G37:J37"/>
    <mergeCell ref="L37:O37"/>
    <mergeCell ref="Q37:R37"/>
    <mergeCell ref="S37:T37"/>
    <mergeCell ref="U37:V37"/>
    <mergeCell ref="AI36:AJ36"/>
    <mergeCell ref="AK36:AL36"/>
    <mergeCell ref="AM36:AN36"/>
    <mergeCell ref="B36:E36"/>
    <mergeCell ref="G36:J36"/>
    <mergeCell ref="L36:O36"/>
    <mergeCell ref="Q36:R36"/>
    <mergeCell ref="S36:T36"/>
    <mergeCell ref="U36:V36"/>
    <mergeCell ref="AI37:AJ37"/>
    <mergeCell ref="AK37:AL37"/>
    <mergeCell ref="AM37:AN37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AO35:AP35"/>
    <mergeCell ref="AQ35:AR35"/>
    <mergeCell ref="AS35:AT35"/>
    <mergeCell ref="W35:X35"/>
    <mergeCell ref="Y35:Z35"/>
    <mergeCell ref="AA35:AB35"/>
    <mergeCell ref="AC35:AD35"/>
    <mergeCell ref="AE35:AF35"/>
    <mergeCell ref="AG35:AH35"/>
    <mergeCell ref="B35:E35"/>
    <mergeCell ref="G35:J35"/>
    <mergeCell ref="L35:O35"/>
    <mergeCell ref="Q35:R35"/>
    <mergeCell ref="S35:T35"/>
    <mergeCell ref="U35:V35"/>
    <mergeCell ref="AI34:AJ34"/>
    <mergeCell ref="AK34:AL34"/>
    <mergeCell ref="AM34:AN34"/>
    <mergeCell ref="B34:E34"/>
    <mergeCell ref="G34:J34"/>
    <mergeCell ref="L34:O34"/>
    <mergeCell ref="Q34:R34"/>
    <mergeCell ref="S34:T34"/>
    <mergeCell ref="U34:V34"/>
    <mergeCell ref="AI35:AJ35"/>
    <mergeCell ref="AK35:AL35"/>
    <mergeCell ref="AM35:A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I33:AJ33"/>
    <mergeCell ref="AK33:AL33"/>
    <mergeCell ref="AM33:AN33"/>
    <mergeCell ref="AO33:AP33"/>
    <mergeCell ref="AQ33:AR33"/>
    <mergeCell ref="AS33:AT33"/>
    <mergeCell ref="AS32:AT32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32:D32"/>
    <mergeCell ref="G32:I32"/>
    <mergeCell ref="L32:N32"/>
    <mergeCell ref="O32:P32"/>
    <mergeCell ref="Q32:R32"/>
    <mergeCell ref="S32:T32"/>
    <mergeCell ref="AI31:AJ31"/>
    <mergeCell ref="AK31:AL31"/>
    <mergeCell ref="AM31:AN31"/>
    <mergeCell ref="AO31:AP31"/>
    <mergeCell ref="AQ31:AR31"/>
    <mergeCell ref="AS31:AT31"/>
    <mergeCell ref="AS30:AT30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G30:AH30"/>
    <mergeCell ref="AI30:AJ30"/>
    <mergeCell ref="AK30:AL30"/>
    <mergeCell ref="AM30:AN30"/>
    <mergeCell ref="AO30:AP30"/>
    <mergeCell ref="AQ30:AR30"/>
    <mergeCell ref="AQ29:AR29"/>
    <mergeCell ref="AS29:AT29"/>
    <mergeCell ref="Q30:R30"/>
    <mergeCell ref="S30:T30"/>
    <mergeCell ref="U30:V30"/>
    <mergeCell ref="W30:X30"/>
    <mergeCell ref="Y30:Z30"/>
    <mergeCell ref="AA30:AB30"/>
    <mergeCell ref="AC30:AD30"/>
    <mergeCell ref="AE30:AF30"/>
    <mergeCell ref="AE29:AF29"/>
    <mergeCell ref="AG29:AH29"/>
    <mergeCell ref="AI29:AJ29"/>
    <mergeCell ref="AK29:AL29"/>
    <mergeCell ref="AM29:AN29"/>
    <mergeCell ref="AO29:AP29"/>
    <mergeCell ref="Q29:R29"/>
    <mergeCell ref="S29:T29"/>
    <mergeCell ref="U29:V29"/>
    <mergeCell ref="W29:X29"/>
    <mergeCell ref="Y29:Z29"/>
    <mergeCell ref="AA29:AB29"/>
    <mergeCell ref="AC29:AD29"/>
    <mergeCell ref="AC24:AD24"/>
    <mergeCell ref="AE24:AF24"/>
    <mergeCell ref="AO25:AP25"/>
    <mergeCell ref="AQ25:AR25"/>
    <mergeCell ref="AS25:AT25"/>
    <mergeCell ref="A26:AT26"/>
    <mergeCell ref="A27:AT27"/>
    <mergeCell ref="A28:P28"/>
    <mergeCell ref="Q28:T28"/>
    <mergeCell ref="U28:X28"/>
    <mergeCell ref="Y28:Z28"/>
    <mergeCell ref="AA28:AB28"/>
    <mergeCell ref="AC25:AD25"/>
    <mergeCell ref="AE25:AF25"/>
    <mergeCell ref="AG25:AH25"/>
    <mergeCell ref="AI25:AJ25"/>
    <mergeCell ref="AK25:AL25"/>
    <mergeCell ref="AM25:AN25"/>
    <mergeCell ref="AO28:AP28"/>
    <mergeCell ref="AQ28:AR28"/>
    <mergeCell ref="AS28:AT28"/>
    <mergeCell ref="AG28:AH28"/>
    <mergeCell ref="AM28:AN28"/>
    <mergeCell ref="AI28:AJ28"/>
    <mergeCell ref="AK28:AL28"/>
    <mergeCell ref="B25:E25"/>
    <mergeCell ref="G25:J25"/>
    <mergeCell ref="L25:O25"/>
    <mergeCell ref="Q25:R25"/>
    <mergeCell ref="S25:T25"/>
    <mergeCell ref="U25:V25"/>
    <mergeCell ref="W25:X25"/>
    <mergeCell ref="Y25:Z25"/>
    <mergeCell ref="AA25:AB25"/>
    <mergeCell ref="AC28:AD28"/>
    <mergeCell ref="AE28:AF28"/>
    <mergeCell ref="AQ23:AR23"/>
    <mergeCell ref="AS23:AT23"/>
    <mergeCell ref="B24:E24"/>
    <mergeCell ref="G24:J24"/>
    <mergeCell ref="L24:O24"/>
    <mergeCell ref="Q24:R24"/>
    <mergeCell ref="S24:T24"/>
    <mergeCell ref="Y23:Z23"/>
    <mergeCell ref="AA23:AB23"/>
    <mergeCell ref="AC23:AD23"/>
    <mergeCell ref="AE23:AF23"/>
    <mergeCell ref="AG23:AH23"/>
    <mergeCell ref="AI23:AJ23"/>
    <mergeCell ref="AS24:AT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W21:X21"/>
    <mergeCell ref="Y21:Z21"/>
    <mergeCell ref="AA21:AB21"/>
    <mergeCell ref="AC21:AD21"/>
    <mergeCell ref="AE21:AF21"/>
    <mergeCell ref="AO22:AP22"/>
    <mergeCell ref="AQ22:AR22"/>
    <mergeCell ref="AS22:AT22"/>
    <mergeCell ref="B23:E23"/>
    <mergeCell ref="G23:J23"/>
    <mergeCell ref="L23:O23"/>
    <mergeCell ref="Q23:R23"/>
    <mergeCell ref="S23:T23"/>
    <mergeCell ref="U23:V23"/>
    <mergeCell ref="W23:X23"/>
    <mergeCell ref="AC22:AD22"/>
    <mergeCell ref="AE22:AF22"/>
    <mergeCell ref="AG22:AH22"/>
    <mergeCell ref="AI22:AJ22"/>
    <mergeCell ref="AK22:AL22"/>
    <mergeCell ref="AM22:AN22"/>
    <mergeCell ref="AK23:AL23"/>
    <mergeCell ref="AM23:AN23"/>
    <mergeCell ref="AO23:AP23"/>
    <mergeCell ref="B22:E22"/>
    <mergeCell ref="G22:J22"/>
    <mergeCell ref="L22:O22"/>
    <mergeCell ref="Q22:R22"/>
    <mergeCell ref="S22:T22"/>
    <mergeCell ref="U22:V22"/>
    <mergeCell ref="W22:X22"/>
    <mergeCell ref="Y22:Z22"/>
    <mergeCell ref="AA22:AB22"/>
    <mergeCell ref="AK20:AL20"/>
    <mergeCell ref="AM20:AN20"/>
    <mergeCell ref="AO20:AP20"/>
    <mergeCell ref="AQ20:AR20"/>
    <mergeCell ref="AS20:AT20"/>
    <mergeCell ref="B21:E21"/>
    <mergeCell ref="G21:J21"/>
    <mergeCell ref="L21:O21"/>
    <mergeCell ref="Q21:R21"/>
    <mergeCell ref="S21:T21"/>
    <mergeCell ref="Y20:Z20"/>
    <mergeCell ref="AA20:AB20"/>
    <mergeCell ref="AC20:AD20"/>
    <mergeCell ref="AE20:AF20"/>
    <mergeCell ref="AG20:AH20"/>
    <mergeCell ref="AI20:AJ20"/>
    <mergeCell ref="AS21:AT21"/>
    <mergeCell ref="AG21:AH21"/>
    <mergeCell ref="AI21:AJ21"/>
    <mergeCell ref="AK21:AL21"/>
    <mergeCell ref="AM21:AN21"/>
    <mergeCell ref="AO21:AP21"/>
    <mergeCell ref="AQ21:AR21"/>
    <mergeCell ref="U21:V21"/>
    <mergeCell ref="B20:E20"/>
    <mergeCell ref="G20:J20"/>
    <mergeCell ref="L20:O20"/>
    <mergeCell ref="Q20:R20"/>
    <mergeCell ref="S20:T20"/>
    <mergeCell ref="U20:V20"/>
    <mergeCell ref="W20:X20"/>
    <mergeCell ref="AC19:AD19"/>
    <mergeCell ref="AE19:AF19"/>
    <mergeCell ref="AS18:AT18"/>
    <mergeCell ref="Q19:R19"/>
    <mergeCell ref="S19:T19"/>
    <mergeCell ref="U19:V19"/>
    <mergeCell ref="W19:X19"/>
    <mergeCell ref="Y19:Z19"/>
    <mergeCell ref="AA19:AB19"/>
    <mergeCell ref="AA18:AB18"/>
    <mergeCell ref="AC18:AD18"/>
    <mergeCell ref="AE18:AF18"/>
    <mergeCell ref="AG18:AH18"/>
    <mergeCell ref="AI18:AJ18"/>
    <mergeCell ref="AK18:AL18"/>
    <mergeCell ref="AO19:AP19"/>
    <mergeCell ref="AQ19:AR19"/>
    <mergeCell ref="AS19:AT19"/>
    <mergeCell ref="AG19:AH19"/>
    <mergeCell ref="AI19:AJ19"/>
    <mergeCell ref="AK19:AL19"/>
    <mergeCell ref="AM19:AN19"/>
    <mergeCell ref="AG16:AH16"/>
    <mergeCell ref="AI16:AJ16"/>
    <mergeCell ref="AK16:AL16"/>
    <mergeCell ref="AM16:AN16"/>
    <mergeCell ref="AO16:AP16"/>
    <mergeCell ref="AS17:AT17"/>
    <mergeCell ref="B18:D18"/>
    <mergeCell ref="G18:I18"/>
    <mergeCell ref="L18:N18"/>
    <mergeCell ref="O18:P18"/>
    <mergeCell ref="Q18:R18"/>
    <mergeCell ref="S18:T18"/>
    <mergeCell ref="U18:V18"/>
    <mergeCell ref="W18:X18"/>
    <mergeCell ref="Y18:Z18"/>
    <mergeCell ref="AG17:AH17"/>
    <mergeCell ref="AI17:AJ17"/>
    <mergeCell ref="AK17:AL17"/>
    <mergeCell ref="AM17:AN17"/>
    <mergeCell ref="AO17:AP17"/>
    <mergeCell ref="AQ17:AR17"/>
    <mergeCell ref="AM18:AN18"/>
    <mergeCell ref="AO18:AP18"/>
    <mergeCell ref="AQ18:AR18"/>
    <mergeCell ref="Q17:R17"/>
    <mergeCell ref="S17:T17"/>
    <mergeCell ref="U17:V17"/>
    <mergeCell ref="W17:X17"/>
    <mergeCell ref="Y17:Z17"/>
    <mergeCell ref="AA17:AB17"/>
    <mergeCell ref="AC17:AD17"/>
    <mergeCell ref="AE17:AF17"/>
    <mergeCell ref="AE16:AF16"/>
    <mergeCell ref="AO15:AP15"/>
    <mergeCell ref="AQ15:AR15"/>
    <mergeCell ref="AS15:AT15"/>
    <mergeCell ref="Q16:R16"/>
    <mergeCell ref="S16:T16"/>
    <mergeCell ref="U16:V16"/>
    <mergeCell ref="W16:X16"/>
    <mergeCell ref="Y16:Z16"/>
    <mergeCell ref="AA16:AB16"/>
    <mergeCell ref="AC16:AD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Q16:AR16"/>
    <mergeCell ref="AS16:AT16"/>
    <mergeCell ref="A12:AT12"/>
    <mergeCell ref="A13:AT13"/>
    <mergeCell ref="A14:P14"/>
    <mergeCell ref="Q14:AR14"/>
    <mergeCell ref="AS14:AT14"/>
    <mergeCell ref="L11:M11"/>
    <mergeCell ref="N11:O11"/>
    <mergeCell ref="P11:Q11"/>
    <mergeCell ref="R11:S11"/>
    <mergeCell ref="T11:U11"/>
    <mergeCell ref="V11:W11"/>
    <mergeCell ref="AF10:AH10"/>
    <mergeCell ref="AI10:AK10"/>
    <mergeCell ref="AL10:AN10"/>
    <mergeCell ref="AO10:AQ10"/>
    <mergeCell ref="AR10:AT10"/>
    <mergeCell ref="A11:C11"/>
    <mergeCell ref="D11:E11"/>
    <mergeCell ref="F11:G11"/>
    <mergeCell ref="H11:I11"/>
    <mergeCell ref="J11:K11"/>
    <mergeCell ref="R10:S10"/>
    <mergeCell ref="T10:U10"/>
    <mergeCell ref="V10:W10"/>
    <mergeCell ref="X10:Y10"/>
    <mergeCell ref="Z10:AB10"/>
    <mergeCell ref="AC10:AE10"/>
    <mergeCell ref="X11:Y11"/>
    <mergeCell ref="X9:Y9"/>
    <mergeCell ref="A10:C10"/>
    <mergeCell ref="D10:E10"/>
    <mergeCell ref="F10:G10"/>
    <mergeCell ref="H10:I10"/>
    <mergeCell ref="J10:K10"/>
    <mergeCell ref="L10:M10"/>
    <mergeCell ref="N10:O10"/>
    <mergeCell ref="P10:Q10"/>
    <mergeCell ref="AI3:AM3"/>
    <mergeCell ref="AO3:AP3"/>
    <mergeCell ref="AQ3:AR3"/>
    <mergeCell ref="A6:AT6"/>
    <mergeCell ref="A7:Y7"/>
    <mergeCell ref="Z7:AT7"/>
    <mergeCell ref="D8:E8"/>
    <mergeCell ref="F8:K8"/>
    <mergeCell ref="L8:M8"/>
    <mergeCell ref="N8:Q8"/>
    <mergeCell ref="R8:S8"/>
    <mergeCell ref="T8:U8"/>
    <mergeCell ref="V8:Y8"/>
    <mergeCell ref="Z8:AT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F1:L1"/>
    <mergeCell ref="N1:O1"/>
    <mergeCell ref="P1:AT1"/>
    <mergeCell ref="F2:M2"/>
    <mergeCell ref="N2:O2"/>
    <mergeCell ref="P2:R2"/>
    <mergeCell ref="Z2:AJ2"/>
    <mergeCell ref="F5:L5"/>
    <mergeCell ref="P5:R5"/>
    <mergeCell ref="AI5:AJ5"/>
    <mergeCell ref="AO5:AP5"/>
    <mergeCell ref="AQ5:AR5"/>
    <mergeCell ref="AS5:AT5"/>
    <mergeCell ref="AS3:AT3"/>
    <mergeCell ref="F4:L4"/>
    <mergeCell ref="Q4:R4"/>
    <mergeCell ref="Z4:AF4"/>
    <mergeCell ref="AI4:AJ4"/>
    <mergeCell ref="AO4:AP4"/>
    <mergeCell ref="AQ4:AR4"/>
    <mergeCell ref="AS4:AT4"/>
    <mergeCell ref="F3:L3"/>
    <mergeCell ref="P3:R3"/>
    <mergeCell ref="Z3:AF3"/>
  </mergeCells>
  <pageMargins left="0.59055118110236227" right="0.59055118110236227" top="0.59055118110236227" bottom="0.59055118110236227" header="0.51181102362204722" footer="0.51181102362204722"/>
  <pageSetup paperSize="9" scale="45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Wirkung_Ackerfuchsschwanz</vt:lpstr>
      <vt:lpstr>Wirkung_Weißer Gänsefuß</vt:lpstr>
      <vt:lpstr>Wirkung_ampferblättrigKnöterich</vt:lpstr>
      <vt:lpstr>Wirkung_Vielsamiger Gänsefuß</vt:lpstr>
      <vt:lpstr>Wirkung_BastardGänsefuß</vt:lpstr>
      <vt:lpstr>Wirkung_Bingelkraut</vt:lpstr>
      <vt:lpstr>Ertrag 2021</vt:lpstr>
      <vt:lpstr>Ertrag rel 2021</vt:lpstr>
      <vt:lpstr>Göppingen</vt:lpstr>
      <vt:lpstr>LTZ Augustenberg</vt:lpstr>
      <vt:lpstr>'Ertrag 2021'!Druckbereich</vt:lpstr>
      <vt:lpstr>'Ertrag rel 2021'!Druckbereich</vt:lpstr>
      <vt:lpstr>Wirkung_Ackerfuchsschwanz!Druckbereich</vt:lpstr>
      <vt:lpstr>Wirkung_ampferblättrigKnöterich!Druckbereich</vt:lpstr>
      <vt:lpstr>Wirkung_BastardGänsefuß!Druckbereich</vt:lpstr>
      <vt:lpstr>Wirkung_Bingelkraut!Druckbereich</vt:lpstr>
      <vt:lpstr>'Wirkung_Vielsamiger Gänsefuß'!Druckbereich</vt:lpstr>
      <vt:lpstr>'Wirkung_Weißer Gänsefuß'!Druckbereich</vt:lpstr>
      <vt:lpstr>Göppingen!Drucktitel</vt:lpstr>
      <vt:lpstr>'LTZ Augustenberg'!Drucktitel</vt:lpstr>
      <vt:lpstr>Göppingen!Print_Titles</vt:lpstr>
      <vt:lpstr>'LTZ Augustenberg'!Print_Titles</vt:lpstr>
    </vt:vector>
  </TitlesOfParts>
  <Company>EBZI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BundschuhB</dc:creator>
  <cp:lastModifiedBy>Bächlin, Felix (LTZ- Stifterhof)</cp:lastModifiedBy>
  <cp:lastPrinted>2017-10-09T13:35:30Z</cp:lastPrinted>
  <dcterms:created xsi:type="dcterms:W3CDTF">2007-07-25T10:28:30Z</dcterms:created>
  <dcterms:modified xsi:type="dcterms:W3CDTF">2022-02-21T13:02:16Z</dcterms:modified>
</cp:coreProperties>
</file>